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oje dokumenty\Przetarg chemia biurowka na 2019\OIWZ na 2019\OIWZ 3 - Tusze i tonery\"/>
    </mc:Choice>
  </mc:AlternateContent>
  <bookViews>
    <workbookView xWindow="0" yWindow="0" windowWidth="28800" windowHeight="11835"/>
  </bookViews>
  <sheets>
    <sheet name="Załącznik nr 1" sheetId="19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9" l="1"/>
  <c r="N11" i="19"/>
  <c r="N14" i="19"/>
  <c r="N17" i="19"/>
  <c r="N20" i="19"/>
  <c r="N23" i="19"/>
  <c r="N26" i="19"/>
  <c r="N29" i="19"/>
  <c r="N32" i="19"/>
  <c r="N35" i="19"/>
  <c r="N38" i="19"/>
  <c r="N41" i="19"/>
  <c r="N44" i="19"/>
  <c r="N47" i="19"/>
  <c r="N50" i="19"/>
  <c r="N53" i="19"/>
  <c r="N56" i="19"/>
  <c r="N59" i="19"/>
  <c r="M260" i="19" s="1"/>
  <c r="N62" i="19"/>
  <c r="N65" i="19"/>
  <c r="N68" i="19"/>
  <c r="N71" i="19"/>
  <c r="N74" i="19"/>
  <c r="N77" i="19"/>
  <c r="N80" i="19"/>
  <c r="N83" i="19"/>
  <c r="N86" i="19"/>
  <c r="N89" i="19"/>
  <c r="N92" i="19"/>
  <c r="N95" i="19"/>
  <c r="N98" i="19"/>
  <c r="N101" i="19"/>
  <c r="N104" i="19"/>
  <c r="N107" i="19"/>
  <c r="N110" i="19"/>
  <c r="N113" i="19"/>
  <c r="N116" i="19"/>
  <c r="N119" i="19"/>
  <c r="N122" i="19"/>
  <c r="N125" i="19"/>
  <c r="N128" i="19"/>
  <c r="N131" i="19"/>
  <c r="N134" i="19"/>
  <c r="N137" i="19"/>
  <c r="N140" i="19"/>
  <c r="N143" i="19"/>
  <c r="N146" i="19"/>
  <c r="N149" i="19"/>
  <c r="N152" i="19"/>
  <c r="N155" i="19"/>
  <c r="N158" i="19"/>
  <c r="N161" i="19"/>
  <c r="N164" i="19"/>
  <c r="N167" i="19"/>
  <c r="N170" i="19"/>
  <c r="N173" i="19"/>
  <c r="N176" i="19"/>
  <c r="N179" i="19"/>
  <c r="N182" i="19"/>
  <c r="N185" i="19"/>
  <c r="N188" i="19"/>
  <c r="N191" i="19"/>
  <c r="N194" i="19"/>
  <c r="N197" i="19"/>
  <c r="N200" i="19"/>
  <c r="N203" i="19"/>
  <c r="N206" i="19"/>
  <c r="N209" i="19"/>
  <c r="N212" i="19"/>
  <c r="N215" i="19"/>
  <c r="N218" i="19"/>
  <c r="N221" i="19"/>
  <c r="N224" i="19"/>
  <c r="N227" i="19"/>
  <c r="N230" i="19"/>
  <c r="N233" i="19"/>
  <c r="N236" i="19"/>
  <c r="N239" i="19"/>
  <c r="N242" i="19"/>
  <c r="N245" i="19"/>
  <c r="N248" i="19"/>
  <c r="N251" i="19"/>
  <c r="N254" i="19"/>
  <c r="N257" i="19"/>
  <c r="L173" i="19"/>
  <c r="L170" i="19"/>
  <c r="L167" i="19"/>
  <c r="L164" i="19"/>
  <c r="M261" i="19" l="1"/>
  <c r="M262" i="19" s="1"/>
  <c r="L107" i="19"/>
  <c r="L104" i="19"/>
  <c r="L101" i="19"/>
  <c r="L98" i="19"/>
  <c r="L215" i="19"/>
  <c r="L212" i="19"/>
  <c r="L152" i="19"/>
  <c r="L155" i="19"/>
  <c r="L158" i="19"/>
  <c r="L161" i="19"/>
  <c r="L257" i="19" l="1"/>
  <c r="L14" i="19" l="1"/>
  <c r="L17" i="19"/>
  <c r="L20" i="19"/>
  <c r="L23" i="19"/>
  <c r="L26" i="19"/>
  <c r="L29" i="19"/>
  <c r="L32" i="19"/>
  <c r="L35" i="19"/>
  <c r="L38" i="19"/>
  <c r="L41" i="19"/>
  <c r="L44" i="19"/>
  <c r="L47" i="19"/>
  <c r="L50" i="19"/>
  <c r="L53" i="19"/>
  <c r="L56" i="19"/>
  <c r="L59" i="19"/>
  <c r="L62" i="19"/>
  <c r="L65" i="19"/>
  <c r="L68" i="19"/>
  <c r="L71" i="19"/>
  <c r="L74" i="19"/>
  <c r="L77" i="19"/>
  <c r="L80" i="19"/>
  <c r="L83" i="19"/>
  <c r="L86" i="19"/>
  <c r="L89" i="19"/>
  <c r="L92" i="19"/>
  <c r="L95" i="19"/>
  <c r="L113" i="19"/>
  <c r="L116" i="19"/>
  <c r="L119" i="19"/>
  <c r="L122" i="19"/>
  <c r="L125" i="19"/>
  <c r="L128" i="19"/>
  <c r="L131" i="19"/>
  <c r="L134" i="19"/>
  <c r="L137" i="19"/>
  <c r="L140" i="19"/>
  <c r="L143" i="19"/>
  <c r="L146" i="19"/>
  <c r="L176" i="19"/>
  <c r="L179" i="19"/>
  <c r="L182" i="19"/>
  <c r="L185" i="19"/>
  <c r="L188" i="19"/>
  <c r="L191" i="19"/>
  <c r="L194" i="19"/>
  <c r="L197" i="19"/>
  <c r="L200" i="19"/>
  <c r="L203" i="19"/>
  <c r="L206" i="19"/>
  <c r="L209" i="19"/>
  <c r="L218" i="19"/>
  <c r="L221" i="19"/>
  <c r="L224" i="19"/>
  <c r="L227" i="19"/>
  <c r="L230" i="19"/>
  <c r="L233" i="19"/>
  <c r="L236" i="19"/>
  <c r="L239" i="19"/>
  <c r="L242" i="19"/>
  <c r="L245" i="19"/>
  <c r="L248" i="19"/>
  <c r="L251" i="19"/>
  <c r="L254" i="19"/>
  <c r="L11" i="19"/>
  <c r="L8" i="19"/>
</calcChain>
</file>

<file path=xl/sharedStrings.xml><?xml version="1.0" encoding="utf-8"?>
<sst xmlns="http://schemas.openxmlformats.org/spreadsheetml/2006/main" count="259" uniqueCount="164">
  <si>
    <t>L.p.</t>
  </si>
  <si>
    <t>Nazwa towaru artykułu (podane w treści nazwy pochodzenia art. nie są bezwzględnie obowiązujące, dopuszcza się art. równoważne jakością lub lepsze)</t>
  </si>
  <si>
    <t>PPP</t>
  </si>
  <si>
    <t>J.m.</t>
  </si>
  <si>
    <t>Szt.</t>
  </si>
  <si>
    <t>Symbol tonera / tuszu</t>
  </si>
  <si>
    <t>HP 85A CE285A</t>
  </si>
  <si>
    <t>HP 53A Q7553A</t>
  </si>
  <si>
    <t>HP 12A Q2612A</t>
  </si>
  <si>
    <t>ML-2250D5</t>
  </si>
  <si>
    <t>MLT-D111S</t>
  </si>
  <si>
    <t>C-EXV33 BK</t>
  </si>
  <si>
    <t>Canon 728</t>
  </si>
  <si>
    <t>Typ 2220D</t>
  </si>
  <si>
    <t>Brother TN-2210</t>
  </si>
  <si>
    <t>Xerox 106R01373</t>
  </si>
  <si>
    <t>Kyocera TK-110E</t>
  </si>
  <si>
    <t>T-2505E</t>
  </si>
  <si>
    <t>Panasonic KX-FA83</t>
  </si>
  <si>
    <t>HP 343 (C8766EE)</t>
  </si>
  <si>
    <t>HP 338 (C8765EE)</t>
  </si>
  <si>
    <t>HP 15 (C6615DE)</t>
  </si>
  <si>
    <t>HP 78D (C6578DE)</t>
  </si>
  <si>
    <t>HP 920 (CD971AE)</t>
  </si>
  <si>
    <t>HP 920XL (CD972AE)</t>
  </si>
  <si>
    <t>HP 920XL (CD973AE)</t>
  </si>
  <si>
    <t>HP 920XL (CD974AE)</t>
  </si>
  <si>
    <t>Brother LC-123BK</t>
  </si>
  <si>
    <t>Brother LC-123C</t>
  </si>
  <si>
    <t>Brother LC-123M</t>
  </si>
  <si>
    <t>Brother LC-123Y</t>
  </si>
  <si>
    <t>Brother LC-1100BK</t>
  </si>
  <si>
    <t>Brother LC-1100C</t>
  </si>
  <si>
    <t>Brother LC-1100M</t>
  </si>
  <si>
    <t>Brother LC-1100Y</t>
  </si>
  <si>
    <t>Tusz do Brother DCP- 385 C czarny
Oryginał producenta sprzętu lub alternatywny</t>
  </si>
  <si>
    <t>Tusz do Brother DCP- 385 C cyan 
Oryginał producenta sprzętu lub alternatywny</t>
  </si>
  <si>
    <t>Tusz do Brother DCP- 385 C magenta  
Oryginał producenta sprzętu lub alternatywny</t>
  </si>
  <si>
    <t>Tusz do Brother DCP- 385 C yellow  
Oryginał producenta sprzętu lub alternatywny</t>
  </si>
  <si>
    <t>Tusz do Brother MFC- J6520DW  czarny 
Oryginał producenta sprzętu lub alternatywny</t>
  </si>
  <si>
    <t>Tusz do Brother MFC- J6520DW cyan  
Oryginał producenta sprzętu lub alternatywny</t>
  </si>
  <si>
    <t>Tusz do Brother MFC- J6520DW  magenta 
Oryginał producenta sprzętu lub alternatywny</t>
  </si>
  <si>
    <t>Tusz do Brother MFC- J6520DW  yellow 
Oryginał producenta sprzętu lub alternatywny</t>
  </si>
  <si>
    <t>Tusz do HP Desk Jet 940 C  czarny  
Oryginał producenta sprzętu lub alternatywny</t>
  </si>
  <si>
    <t>Tusz do HP Desk Jet 940 C  kolorowy  
Oryginał producenta sprzętu lub alternatywny</t>
  </si>
  <si>
    <t>Tusz do HP OfficeJet 7000 Wide Format czarny 
Oryginał producenta sprzętu lub alternatywny</t>
  </si>
  <si>
    <t>Tusz do HP OfficeJet 7000 Wide Format magenta 
Oryginał producenta sprzętu lub alternatywny</t>
  </si>
  <si>
    <t>Tusz do HP OfficeJet 7000 Wide Format yellow 
Oryginał producenta sprzętu lub alternatywny</t>
  </si>
  <si>
    <t>Tusz do HP OfficeJet 7000 Wide Format cyan 
Oryginał producenta sprzętu lub alternatywny</t>
  </si>
  <si>
    <t>Toner do HP LaserJet 1018
Wydajność: min 2000 stron
Oryginał producenta sprzętu lub alternatywny</t>
  </si>
  <si>
    <t>Toner do HP LaserJet 1020
Wydajność: min 2000 stron
Oryginał producenta sprzętu lub alternatywny</t>
  </si>
  <si>
    <t>Toner do HP Laser Jet 3052
Wydajność: min 2000 stron
Oryginał producenta sprzętu lub alternatywny</t>
  </si>
  <si>
    <t>PCOO</t>
  </si>
  <si>
    <t>Toner do Kyocera ECOSYS M2035 dn
Wydajność min 7200 stron
Oryginał producenta sprzętu lub alternatywny</t>
  </si>
  <si>
    <t>TK-1140</t>
  </si>
  <si>
    <t>Toner do drukarki HP LJ 2015N
Wydajność: min 3000 stron
Oryginał producenta sprzętu lub alternatywny</t>
  </si>
  <si>
    <t>Toner do drukarki HPM1132
Wydajność min 1600 stron
Oryginał producenta sprzętu lub alternatywny</t>
  </si>
  <si>
    <t>Toner do drukarki HP Laser Jet P1102
Wydajność min 1600 stron
Oryginał producenta sprzętu lub alternatywny</t>
  </si>
  <si>
    <r>
      <t xml:space="preserve">Toner do RICOH MP2550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</si>
  <si>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Toner do Nashuatec DSM622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</si>
  <si>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RICOH 203s
Wydajność min 2600 stron
Oryginał producenta sprzętu lub alternatywny</t>
  </si>
  <si>
    <t>Toner do RICOH MP 2501SP
Wydajność min 9000 stron
Oryginał producenta sprzętu lub alternatywny</t>
  </si>
  <si>
    <t>Toner do drukarki Brother DCP 7065DN 
Wydajność min 1200 stron
Oryginał producenta sprzętu lub alternatywny</t>
  </si>
  <si>
    <t>Toner do Canon i-sensys MF-4570dn 
Wydajność min 2100 stron
Oryginał producenta sprzętu lub alternatywny</t>
  </si>
  <si>
    <t>Toner do Canon Smage RUNNER 2520 
Wydajność min 14000 stron
Oryginał producenta sprzętu lub alternatywny</t>
  </si>
  <si>
    <t>Toner do SAMSUNG ML2251N
Wydajność min 5000 stron
Oryginał producenta sprzętu lub alternatywny</t>
  </si>
  <si>
    <t>Toner do SAMSUNG Xpress M2022W
Wydajność min 1000 stron
Oryginał producenta sprzętu lub alternatywny</t>
  </si>
  <si>
    <t>Toner do Kyocera FS-920 
Wydajność min 2000 stron
Oryginał producenta sprzętu lub alternatywny</t>
  </si>
  <si>
    <t>Toner do Fax Panasonic – KX-FL613
Wydajność min 2000 stron
Oryginał producenta sprzętu lub alternatywny</t>
  </si>
  <si>
    <t>Toner do TOSHIBA STUDIO 2505H
Wydajność min 12000 stron
Oryginał producenta sprzętu lub alternatywny</t>
  </si>
  <si>
    <t>Toner do XEROX PHASER 3250dn
Wydajność min 3500 stron
Oryginał producenta sprzętu lub alternatywny</t>
  </si>
  <si>
    <r>
      <t xml:space="preserve">Toner do OKI B431d
Wydajność min 12000 stron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</si>
  <si>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t>(Pieczęć firmowa)</t>
  </si>
  <si>
    <t>CF400A</t>
  </si>
  <si>
    <t>CF401A</t>
  </si>
  <si>
    <t>CF403A</t>
  </si>
  <si>
    <t>CF402A</t>
  </si>
  <si>
    <t>LC529Xl-BK</t>
  </si>
  <si>
    <t>LC525XL-M</t>
  </si>
  <si>
    <t>LC525XL-C</t>
  </si>
  <si>
    <t>LC525XL-Y</t>
  </si>
  <si>
    <t>RAZEM</t>
  </si>
  <si>
    <t>ilość</t>
  </si>
  <si>
    <t>C-EXV 18</t>
  </si>
  <si>
    <t>Toner do Canon IR1020
Wydajność ok 8400 stron
Oryginał producenta lub alternatywny</t>
  </si>
  <si>
    <t>TN1030</t>
  </si>
  <si>
    <t>Cena jednostkowa netto</t>
  </si>
  <si>
    <t>Razem 
wartość netto</t>
  </si>
  <si>
    <t>ZS1</t>
  </si>
  <si>
    <t>ZS2</t>
  </si>
  <si>
    <t>ZS3</t>
  </si>
  <si>
    <t>ZS4</t>
  </si>
  <si>
    <t>ZS5</t>
  </si>
  <si>
    <t>Załącznik  nr 1</t>
  </si>
  <si>
    <t>Cena netto razem:</t>
  </si>
  <si>
    <t>Podatek VAT:</t>
  </si>
  <si>
    <t>Cena brutto razem:</t>
  </si>
  <si>
    <t>Data i podpis</t>
  </si>
  <si>
    <t>Toner do Drukarka HP LJ 1600 kolor: czarny
Wydajność min 2500 stron
Oryginał producenta sprzętu lub alternatywny</t>
  </si>
  <si>
    <t>Toner do Drukarka HP LJ 1600 kolor: cyan
Wydajność min 2000 stron
Oryginał producenta sprzętu lub alternatywny</t>
  </si>
  <si>
    <t>Toner do Drukarka HP LJ 1600 kolor: magenta
Wydajność min 2000 stron
Oryginał producenta sprzętu lub alternatywny</t>
  </si>
  <si>
    <t>Toner do Drukarka HP LJ 1600 kolor: yellow
Wydajność min 2000 stron
Oryginał producenta sprzętu lub alternatywny</t>
  </si>
  <si>
    <t>HP 124A (Q6000A)</t>
  </si>
  <si>
    <t>HP 124A (Q6001A)</t>
  </si>
  <si>
    <t>HP 124A (Q6003A)</t>
  </si>
  <si>
    <t>HP 124A (Q6002A)</t>
  </si>
  <si>
    <t>Toner do SHARP AR-M 165
Wydajność min 16000 stron
Oryginał producenta sprzętu lub alternatywny</t>
  </si>
  <si>
    <t>AR-202T</t>
  </si>
  <si>
    <t>Toner do Kserokopiarka Konica Minolta 163
Wydajność min 11000 stron
Oryginał producenta sprzętu lub alternatywny</t>
  </si>
  <si>
    <t>Minolta TN-114</t>
  </si>
  <si>
    <t>Tusz do Drukarka HP DJ F380 czarny
Oryginał producenta sprzętu lub alternatywny</t>
  </si>
  <si>
    <t xml:space="preserve">HP 21 (C9351AE) </t>
  </si>
  <si>
    <t>Tusz do Drukarka HP DJ F380 kolor 
Oryginał producenta sprzętu lub alternatywny</t>
  </si>
  <si>
    <t>HP 22 (C9352AE)</t>
  </si>
  <si>
    <r>
      <t xml:space="preserve">Toner do RICOH AFICIO MP3352SP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</si>
  <si>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M1212 NF MFP
Wydajność min 1600 stron
Oryginał producenta sprzętu lub alternatywny</t>
  </si>
  <si>
    <t>Tusz do drukarki brother DCP-J105 czarny
Oryginał producenta sprzętu lub alternatywny</t>
  </si>
  <si>
    <t>Tusz do drukarki brother DCP-J105 magenta
Oryginał producenta sprzętu lub alternatywny</t>
  </si>
  <si>
    <t>Tusz do drukarki brother DCP-J105 cyan
Oryginał producenta sprzętu lub alternatywny</t>
  </si>
  <si>
    <t>Tusz do drukarki brother DCP-J105 yellow
Oryginał producenta sprzętu lub alternatywny</t>
  </si>
  <si>
    <t>Toner do drukarki Brother DCP L2500D
Wydajność min 2600 stron
Oryginał producenta sprzętu lub alternatywny</t>
  </si>
  <si>
    <t>Brother TN-2320</t>
  </si>
  <si>
    <t>szt.</t>
  </si>
  <si>
    <t>HP 304XL</t>
  </si>
  <si>
    <t>TN-1090</t>
  </si>
  <si>
    <t>TN-241C</t>
  </si>
  <si>
    <r>
      <t xml:space="preserve">Toner do Kserokopiarki Ricoh MP C2800 niebieski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</si>
  <si>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żółty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</si>
  <si>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czarny
Wydajność ok 20000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</si>
  <si>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Kserokopiarki Ricoh MP C2800 czerwony
Wydajność ok 15000 stron
</t>
    </r>
    <r>
      <rPr>
        <b/>
        <sz val="10"/>
        <color indexed="8"/>
        <rFont val="Times New Roman"/>
        <family val="1"/>
        <charset val="238"/>
      </rPr>
      <t>Oryginał producenta sprzętu</t>
    </r>
  </si>
  <si>
    <r>
      <t xml:space="preserve">Toner do drukarki HP Laser Jet P 1102
Wydajność min 1600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</si>
  <si>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OKI MC 362 kolor czarny 
Wydajność : min 3,500 stron
Orginał producenta sprzętu lub alternatywny</t>
  </si>
  <si>
    <t>Toner do drukarki OKI MC 362 kolor niebieski
Wydajność: 2,000 stron
Orginał producenta sprzetu lub alternatywny</t>
  </si>
  <si>
    <t>Formularz cenowy na materiały eksploatacyjne do drukarek i kopiarek na 2019 r.</t>
  </si>
  <si>
    <t>Toner do drukarki OKI MC 362 kolor czerwony
Wydajność: min 2,000 stron
Orginał producenta sprzetu lub alternatywny</t>
  </si>
  <si>
    <t>Toner do drukarki OKI MC 362 kolor żółty
Wydajność: 2,000 stron
Oryginał producenta sprzetu lub alternatywny</t>
  </si>
  <si>
    <r>
      <t xml:space="preserve">Tusz do drukarki brother DCP-J105 czarny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</si>
  <si>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magenta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</si>
  <si>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cyan
</t>
    </r>
    <r>
      <rPr>
        <b/>
        <sz val="10"/>
        <color theme="1"/>
        <rFont val="Times New Roman"/>
        <family val="1"/>
        <charset val="238"/>
      </rPr>
      <t>Oryginał producenta sprzętu</t>
    </r>
  </si>
  <si>
    <r>
      <t xml:space="preserve">Tusz do drukarki brother DCP-J105 yellow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</si>
  <si>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Tusz do drukarki HP DeskJet 2620 kolorowy
Oryginał producenta sprzetu lub alternatywy</t>
  </si>
  <si>
    <t>Tusz do drukarki HP DeskJet 2620 czarny
Oryginał producenta sprzętu lub alternatywy</t>
  </si>
  <si>
    <t>Toner do OKI MB472
Wydajność: min 7000 stron 
Oryginał producenta sprzętu lub alternatywny</t>
  </si>
  <si>
    <t>Toner do drukarki brother HL-1223WE czarny
Wydajność: min. 1500 stron
Oryginał producemta sprzętu lub alternatywny</t>
  </si>
  <si>
    <t>Toner do drukarki brother HL-1110E czarny
Wydajność min 1000 stron
Oryginał producemta sprzętu lub alternatywny</t>
  </si>
  <si>
    <t>TN-241M</t>
  </si>
  <si>
    <t>TN-241Y</t>
  </si>
  <si>
    <t>TN-241BK</t>
  </si>
  <si>
    <t>Toner do drukarki Brother MFC-9140CDN czarny
Wydajność: min. 2500 stron
Oryginał producenta sprzetu lub alternatywy</t>
  </si>
  <si>
    <t>Toner do drukarki Brother MFC-9140 CDN niebieski
Wydajność: min. 1400 stron
Oryginał producenta sprzetu lub alternatywy</t>
  </si>
  <si>
    <t>Toner do drukarki Brother MFC-9140CDN czerwony
Wydajność: min. 1400 stron
Oryginał producenta sprzetu lub alternatywy</t>
  </si>
  <si>
    <t>Toner do drukarki Brother MFC-9140CDN żółty
Wydajność: min. 1400 stron
Oryginał producenta sprzetu lub alternatywy</t>
  </si>
  <si>
    <r>
      <t xml:space="preserve">Toner do RICOH AFICIO MP2851
Wydajność: min 11000 stron
</t>
    </r>
    <r>
      <rPr>
        <b/>
        <sz val="10"/>
        <color theme="1"/>
        <rFont val="Times New Roman"/>
        <family val="1"/>
        <charset val="238"/>
      </rPr>
      <t>Oryginał producenta sprzętu</t>
    </r>
  </si>
  <si>
    <t>Toner do drukarki Color Laser Jet Pro M252n czarny
Wydajność ok 1500 stron
Oryginał producenta sprzętu lub alternatywny</t>
  </si>
  <si>
    <t>Toner do drukarki Color Laser Jet Pro M252n cyan
Wydajność ok 1400 stron
Oryginał producenta sprzętu lub alternatywny</t>
  </si>
  <si>
    <t>Toner do drukarki Color Laser Jet Pro M252n yellow
Wydajność ok 1400 stron
Oryginał producenta sprzętu lub alternatywny</t>
  </si>
  <si>
    <t>Toner do drukarki Color Laser Jet Pro M252n magenta
Wydajność ok 1400 stron
Oryginał producenta sprzętu lub alternatywny</t>
  </si>
  <si>
    <r>
      <t xml:space="preserve">Tusz do HP OfficeJet K7100  kolorowy 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</si>
  <si>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r>
      <t xml:space="preserve">Tusz do HP OfficeJet K7100 czarny
</t>
    </r>
    <r>
      <rPr>
        <b/>
        <sz val="10"/>
        <color rgb="FF000000"/>
        <rFont val="Times New Roman"/>
        <family val="1"/>
        <charset val="238"/>
      </rPr>
      <t>Oryginał producenta sprzętu</t>
    </r>
  </si>
  <si>
    <t>PCOO.330.4.2018</t>
  </si>
  <si>
    <r>
      <t xml:space="preserve">Toner do drukarki OKI C612DN kolor czarny 
Wydajność : min 8000 stron
</t>
    </r>
    <r>
      <rPr>
        <b/>
        <sz val="10"/>
        <color theme="1"/>
        <rFont val="Times New Roman"/>
        <family val="1"/>
        <charset val="238"/>
      </rPr>
      <t>Orginał producenta sprzętu</t>
    </r>
  </si>
  <si>
    <t>Toner do drukarki OKI C612DN kolor magenta
Wydajność : min 6000 stron
Orginał producenta sprzetu lub alternatywny</t>
  </si>
  <si>
    <t>Toner do drukarki OKI C612DN kolor żółty
Wydajność : min 6000 stron
Orginał producenta sprzetu lub alternatywny</t>
  </si>
  <si>
    <t>Toner do drukarki OKI C612DN kolor cyan
Wydajność : min 6000 stron
Orginał producenta sprzetu lub alternatywny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</si>
</sst>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/>
    <xf numFmtId="0" fontId="1" fillId="0" borderId="5" xfId="0" applyFont="1" applyBorder="1" applyAlignment="1">
      <alignment horizontal="center" vertical="center" wrapText="1"/>
    </xf>
    <xf numFmtId="0" fontId="8" fillId="0" borderId="12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4" fontId="0" fillId="0" borderId="17" xfId="0" applyNumberFormat="1" applyBorder="1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11" fillId="0" borderId="26" xfId="0" applyFont="1" applyBorder="1" applyAlignment="1">
      <alignment horizontal="right" vertical="center"/>
    </xf>
    <xf numFmtId="0" fontId="11" fillId="0" borderId="27" xfId="0" applyFont="1" applyBorder="1" applyAlignment="1">
      <alignment horizontal="right" vertical="center"/>
    </xf>
    <xf numFmtId="4" fontId="0" fillId="0" borderId="26" xfId="0" applyNumberFormat="1" applyFill="1" applyBorder="1" applyAlignment="1">
      <alignment horizontal="center"/>
    </xf>
    <xf numFmtId="4" fontId="0" fillId="0" borderId="28" xfId="0" applyNumberFormat="1" applyFill="1" applyBorder="1" applyAlignment="1">
      <alignment horizontal="center"/>
    </xf>
    <xf numFmtId="0" fontId="11" fillId="0" borderId="18" xfId="0" applyFont="1" applyBorder="1" applyAlignment="1">
      <alignment horizontal="right" vertical="center"/>
    </xf>
    <xf numFmtId="0" fontId="11" fillId="0" borderId="19" xfId="0" applyFont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/>
    </xf>
    <xf numFmtId="4" fontId="0" fillId="0" borderId="17" xfId="0" applyNumberFormat="1" applyFill="1" applyBorder="1" applyAlignment="1">
      <alignment horizontal="center"/>
    </xf>
    <xf numFmtId="0" fontId="11" fillId="0" borderId="20" xfId="0" applyFont="1" applyBorder="1" applyAlignment="1">
      <alignment horizontal="right" vertical="center"/>
    </xf>
    <xf numFmtId="0" fontId="11" fillId="0" borderId="21" xfId="0" applyFont="1" applyBorder="1" applyAlignment="1">
      <alignment horizontal="right" vertical="center"/>
    </xf>
    <xf numFmtId="4" fontId="0" fillId="0" borderId="5" xfId="0" applyNumberFormat="1" applyFill="1" applyBorder="1" applyAlignment="1">
      <alignment horizontal="center"/>
    </xf>
    <xf numFmtId="4" fontId="0" fillId="0" borderId="6" xfId="0" applyNumberForma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31" xfId="0" applyFont="1" applyFill="1" applyBorder="1" applyAlignment="1">
      <alignment horizontal="left" vertical="center" wrapText="1"/>
    </xf>
    <xf numFmtId="0" fontId="2" fillId="0" borderId="32" xfId="0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24" xfId="0" applyNumberFormat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4" fontId="0" fillId="0" borderId="33" xfId="0" applyNumberFormat="1" applyBorder="1" applyAlignment="1">
      <alignment horizontal="center" vertical="center"/>
    </xf>
  </cellXfs>
  <cellStyles count="1">
    <cellStyle name="Normalny" xfId="0" builtinId="0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1"/>
  <sheetViews>
    <sheetView tabSelected="1" zoomScaleNormal="100" workbookViewId="0">
      <selection activeCell="R13" sqref="R12:R13"/>
    </sheetView>
  </sheetViews>
  <sheetFormatPr defaultColWidth="9.140625" defaultRowHeight="15" x14ac:dyDescent="0.25"/>
  <cols>
    <col min="1" max="1" width="9.140625" style="1"/>
    <col min="2" max="2" width="46.5703125" style="1" customWidth="1"/>
    <col min="3" max="3" width="17.5703125" style="5" customWidth="1"/>
    <col min="4" max="4" width="7" style="1" customWidth="1"/>
    <col min="5" max="10" width="7" style="5" customWidth="1"/>
    <col min="11" max="11" width="9.140625" style="5"/>
    <col min="12" max="12" width="10.42578125" style="1" customWidth="1"/>
    <col min="13" max="13" width="13.7109375" style="1" customWidth="1"/>
    <col min="14" max="14" width="15" style="1" customWidth="1"/>
    <col min="15" max="15" width="9.140625" style="1" customWidth="1"/>
    <col min="16" max="16384" width="9.140625" style="1"/>
  </cols>
  <sheetData>
    <row r="1" spans="1:14" ht="15.75" x14ac:dyDescent="0.25">
      <c r="L1" s="26" t="s">
        <v>93</v>
      </c>
      <c r="M1" s="26"/>
      <c r="N1" s="26"/>
    </row>
    <row r="2" spans="1:14" x14ac:dyDescent="0.25">
      <c r="A2" s="3"/>
      <c r="B2" s="3"/>
      <c r="L2" s="27" t="s">
        <v>159</v>
      </c>
      <c r="M2" s="27"/>
      <c r="N2" s="27"/>
    </row>
    <row r="3" spans="1:14" x14ac:dyDescent="0.25">
      <c r="A3" s="64" t="s">
        <v>72</v>
      </c>
      <c r="B3" s="64"/>
      <c r="C3" s="4"/>
    </row>
    <row r="4" spans="1:14" s="5" customFormat="1" ht="15.75" x14ac:dyDescent="0.25">
      <c r="A4" s="65" t="s">
        <v>133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1"/>
    </row>
    <row r="5" spans="1:14" s="5" customFormat="1" ht="15.75" thickBot="1" x14ac:dyDescent="0.3">
      <c r="A5" s="1"/>
      <c r="B5" s="1"/>
      <c r="D5" s="1"/>
      <c r="L5" s="1"/>
      <c r="M5" s="1"/>
      <c r="N5" s="1"/>
    </row>
    <row r="6" spans="1:14" s="5" customFormat="1" ht="46.5" customHeight="1" x14ac:dyDescent="0.25">
      <c r="A6" s="66" t="s">
        <v>0</v>
      </c>
      <c r="B6" s="68" t="s">
        <v>1</v>
      </c>
      <c r="C6" s="69" t="s">
        <v>5</v>
      </c>
      <c r="D6" s="8" t="s">
        <v>88</v>
      </c>
      <c r="E6" s="8" t="s">
        <v>89</v>
      </c>
      <c r="F6" s="8" t="s">
        <v>90</v>
      </c>
      <c r="G6" s="8" t="s">
        <v>91</v>
      </c>
      <c r="H6" s="8" t="s">
        <v>92</v>
      </c>
      <c r="I6" s="8" t="s">
        <v>2</v>
      </c>
      <c r="J6" s="8" t="s">
        <v>52</v>
      </c>
      <c r="K6" s="62" t="s">
        <v>81</v>
      </c>
      <c r="L6" s="63"/>
      <c r="M6" s="41" t="s">
        <v>86</v>
      </c>
      <c r="N6" s="43" t="s">
        <v>87</v>
      </c>
    </row>
    <row r="7" spans="1:14" s="5" customFormat="1" ht="15.75" thickBot="1" x14ac:dyDescent="0.3">
      <c r="A7" s="67"/>
      <c r="B7" s="14"/>
      <c r="C7" s="70"/>
      <c r="D7" s="9">
        <v>2019</v>
      </c>
      <c r="E7" s="9">
        <v>2019</v>
      </c>
      <c r="F7" s="9">
        <v>2019</v>
      </c>
      <c r="G7" s="9">
        <v>2019</v>
      </c>
      <c r="H7" s="9">
        <v>2019</v>
      </c>
      <c r="I7" s="9">
        <v>2019</v>
      </c>
      <c r="J7" s="9">
        <v>2019</v>
      </c>
      <c r="K7" s="2" t="s">
        <v>3</v>
      </c>
      <c r="L7" s="7" t="s">
        <v>82</v>
      </c>
      <c r="M7" s="42"/>
      <c r="N7" s="44"/>
    </row>
    <row r="8" spans="1:14" s="5" customFormat="1" ht="13.5" customHeight="1" x14ac:dyDescent="0.25">
      <c r="A8" s="76">
        <v>1</v>
      </c>
      <c r="B8" s="77" t="s">
        <v>49</v>
      </c>
      <c r="C8" s="68" t="s">
        <v>8</v>
      </c>
      <c r="D8" s="75"/>
      <c r="E8" s="75"/>
      <c r="F8" s="75"/>
      <c r="G8" s="75"/>
      <c r="H8" s="75">
        <v>6</v>
      </c>
      <c r="I8" s="75"/>
      <c r="J8" s="71">
        <v>5</v>
      </c>
      <c r="K8" s="72" t="s">
        <v>4</v>
      </c>
      <c r="L8" s="73">
        <f>SUM(D8:J10)</f>
        <v>11</v>
      </c>
      <c r="M8" s="74"/>
      <c r="N8" s="45">
        <f>L8*M8</f>
        <v>0</v>
      </c>
    </row>
    <row r="9" spans="1:14" s="5" customFormat="1" ht="13.5" customHeight="1" x14ac:dyDescent="0.25">
      <c r="A9" s="10"/>
      <c r="B9" s="11"/>
      <c r="C9" s="13"/>
      <c r="D9" s="15"/>
      <c r="E9" s="15"/>
      <c r="F9" s="15"/>
      <c r="G9" s="15"/>
      <c r="H9" s="15"/>
      <c r="I9" s="15"/>
      <c r="J9" s="17"/>
      <c r="K9" s="18"/>
      <c r="L9" s="21"/>
      <c r="M9" s="22"/>
      <c r="N9" s="23"/>
    </row>
    <row r="10" spans="1:14" s="5" customFormat="1" ht="13.5" customHeight="1" x14ac:dyDescent="0.25">
      <c r="A10" s="10"/>
      <c r="B10" s="11"/>
      <c r="C10" s="13"/>
      <c r="D10" s="15"/>
      <c r="E10" s="15"/>
      <c r="F10" s="15"/>
      <c r="G10" s="15"/>
      <c r="H10" s="15"/>
      <c r="I10" s="15"/>
      <c r="J10" s="17"/>
      <c r="K10" s="18"/>
      <c r="L10" s="21"/>
      <c r="M10" s="22"/>
      <c r="N10" s="23"/>
    </row>
    <row r="11" spans="1:14" s="5" customFormat="1" ht="13.5" customHeight="1" x14ac:dyDescent="0.25">
      <c r="A11" s="10">
        <v>2</v>
      </c>
      <c r="B11" s="47" t="s">
        <v>50</v>
      </c>
      <c r="C11" s="13" t="s">
        <v>8</v>
      </c>
      <c r="D11" s="15"/>
      <c r="E11" s="15"/>
      <c r="F11" s="15">
        <v>2</v>
      </c>
      <c r="G11" s="15"/>
      <c r="H11" s="15"/>
      <c r="I11" s="15"/>
      <c r="J11" s="17"/>
      <c r="K11" s="18" t="s">
        <v>4</v>
      </c>
      <c r="L11" s="21">
        <f>SUM(D11:J13)</f>
        <v>2</v>
      </c>
      <c r="M11" s="22"/>
      <c r="N11" s="23">
        <f>L11*M11</f>
        <v>0</v>
      </c>
    </row>
    <row r="12" spans="1:14" s="5" customFormat="1" ht="13.5" customHeight="1" x14ac:dyDescent="0.25">
      <c r="A12" s="10"/>
      <c r="B12" s="47"/>
      <c r="C12" s="13"/>
      <c r="D12" s="15"/>
      <c r="E12" s="15"/>
      <c r="F12" s="15"/>
      <c r="G12" s="15"/>
      <c r="H12" s="15"/>
      <c r="I12" s="15"/>
      <c r="J12" s="17"/>
      <c r="K12" s="18"/>
      <c r="L12" s="21"/>
      <c r="M12" s="22"/>
      <c r="N12" s="23"/>
    </row>
    <row r="13" spans="1:14" s="5" customFormat="1" ht="13.5" customHeight="1" x14ac:dyDescent="0.25">
      <c r="A13" s="10"/>
      <c r="B13" s="47"/>
      <c r="C13" s="13"/>
      <c r="D13" s="15"/>
      <c r="E13" s="15"/>
      <c r="F13" s="15"/>
      <c r="G13" s="15"/>
      <c r="H13" s="15"/>
      <c r="I13" s="15"/>
      <c r="J13" s="17"/>
      <c r="K13" s="18"/>
      <c r="L13" s="21"/>
      <c r="M13" s="22"/>
      <c r="N13" s="23"/>
    </row>
    <row r="14" spans="1:14" s="5" customFormat="1" ht="13.5" customHeight="1" x14ac:dyDescent="0.25">
      <c r="A14" s="10">
        <v>3</v>
      </c>
      <c r="B14" s="11" t="s">
        <v>51</v>
      </c>
      <c r="C14" s="13" t="s">
        <v>8</v>
      </c>
      <c r="D14" s="15">
        <v>6</v>
      </c>
      <c r="E14" s="15"/>
      <c r="F14" s="15">
        <v>2</v>
      </c>
      <c r="G14" s="15"/>
      <c r="H14" s="15"/>
      <c r="I14" s="15"/>
      <c r="J14" s="17"/>
      <c r="K14" s="18" t="s">
        <v>4</v>
      </c>
      <c r="L14" s="21">
        <f t="shared" ref="L14" si="0">SUM(D14:J16)</f>
        <v>8</v>
      </c>
      <c r="M14" s="22"/>
      <c r="N14" s="23">
        <f t="shared" ref="N14" si="1">L14*M14</f>
        <v>0</v>
      </c>
    </row>
    <row r="15" spans="1:14" s="5" customFormat="1" ht="13.5" customHeight="1" x14ac:dyDescent="0.25">
      <c r="A15" s="10"/>
      <c r="B15" s="11"/>
      <c r="C15" s="13"/>
      <c r="D15" s="15"/>
      <c r="E15" s="15"/>
      <c r="F15" s="15"/>
      <c r="G15" s="15"/>
      <c r="H15" s="15"/>
      <c r="I15" s="15"/>
      <c r="J15" s="17"/>
      <c r="K15" s="18"/>
      <c r="L15" s="21"/>
      <c r="M15" s="22"/>
      <c r="N15" s="23"/>
    </row>
    <row r="16" spans="1:14" s="5" customFormat="1" ht="13.5" customHeight="1" x14ac:dyDescent="0.25">
      <c r="A16" s="10"/>
      <c r="B16" s="11"/>
      <c r="C16" s="13"/>
      <c r="D16" s="15"/>
      <c r="E16" s="15"/>
      <c r="F16" s="15"/>
      <c r="G16" s="15"/>
      <c r="H16" s="15"/>
      <c r="I16" s="15"/>
      <c r="J16" s="17"/>
      <c r="K16" s="18"/>
      <c r="L16" s="21"/>
      <c r="M16" s="22"/>
      <c r="N16" s="23"/>
    </row>
    <row r="17" spans="1:14" s="5" customFormat="1" ht="13.5" customHeight="1" x14ac:dyDescent="0.25">
      <c r="A17" s="10">
        <v>4</v>
      </c>
      <c r="B17" s="11" t="s">
        <v>55</v>
      </c>
      <c r="C17" s="13" t="s">
        <v>7</v>
      </c>
      <c r="D17" s="15"/>
      <c r="E17" s="15">
        <v>3</v>
      </c>
      <c r="F17" s="15"/>
      <c r="G17" s="15">
        <v>1</v>
      </c>
      <c r="H17" s="15"/>
      <c r="I17" s="15"/>
      <c r="J17" s="17"/>
      <c r="K17" s="18" t="s">
        <v>4</v>
      </c>
      <c r="L17" s="21">
        <f t="shared" ref="L17" si="2">SUM(D17:J19)</f>
        <v>4</v>
      </c>
      <c r="M17" s="22"/>
      <c r="N17" s="23">
        <f t="shared" ref="N17" si="3">L17*M17</f>
        <v>0</v>
      </c>
    </row>
    <row r="18" spans="1:14" s="5" customFormat="1" ht="13.5" customHeight="1" x14ac:dyDescent="0.25">
      <c r="A18" s="10"/>
      <c r="B18" s="11"/>
      <c r="C18" s="13"/>
      <c r="D18" s="15"/>
      <c r="E18" s="15"/>
      <c r="F18" s="15"/>
      <c r="G18" s="15"/>
      <c r="H18" s="15"/>
      <c r="I18" s="15"/>
      <c r="J18" s="17"/>
      <c r="K18" s="18"/>
      <c r="L18" s="21"/>
      <c r="M18" s="22"/>
      <c r="N18" s="23"/>
    </row>
    <row r="19" spans="1:14" s="5" customFormat="1" ht="13.5" customHeight="1" x14ac:dyDescent="0.25">
      <c r="A19" s="10"/>
      <c r="B19" s="11"/>
      <c r="C19" s="13"/>
      <c r="D19" s="15"/>
      <c r="E19" s="15"/>
      <c r="F19" s="15"/>
      <c r="G19" s="15"/>
      <c r="H19" s="15"/>
      <c r="I19" s="15"/>
      <c r="J19" s="17"/>
      <c r="K19" s="18"/>
      <c r="L19" s="21"/>
      <c r="M19" s="22"/>
      <c r="N19" s="23"/>
    </row>
    <row r="20" spans="1:14" s="5" customFormat="1" ht="12.75" customHeight="1" x14ac:dyDescent="0.25">
      <c r="A20" s="10">
        <v>5</v>
      </c>
      <c r="B20" s="11" t="s">
        <v>56</v>
      </c>
      <c r="C20" s="13" t="s">
        <v>6</v>
      </c>
      <c r="D20" s="15"/>
      <c r="E20" s="15">
        <v>8</v>
      </c>
      <c r="F20" s="15"/>
      <c r="G20" s="15"/>
      <c r="H20" s="15"/>
      <c r="I20" s="15">
        <v>4</v>
      </c>
      <c r="J20" s="17"/>
      <c r="K20" s="18" t="s">
        <v>4</v>
      </c>
      <c r="L20" s="21">
        <f t="shared" ref="L20" si="4">SUM(D20:J22)</f>
        <v>12</v>
      </c>
      <c r="M20" s="22"/>
      <c r="N20" s="23">
        <f t="shared" ref="N20" si="5">L20*M20</f>
        <v>0</v>
      </c>
    </row>
    <row r="21" spans="1:14" s="5" customFormat="1" ht="12.75" customHeight="1" x14ac:dyDescent="0.25">
      <c r="A21" s="10"/>
      <c r="B21" s="11"/>
      <c r="C21" s="13"/>
      <c r="D21" s="15"/>
      <c r="E21" s="15"/>
      <c r="F21" s="15"/>
      <c r="G21" s="15"/>
      <c r="H21" s="15"/>
      <c r="I21" s="15"/>
      <c r="J21" s="17"/>
      <c r="K21" s="18"/>
      <c r="L21" s="21"/>
      <c r="M21" s="22"/>
      <c r="N21" s="23"/>
    </row>
    <row r="22" spans="1:14" s="5" customFormat="1" ht="12.75" customHeight="1" x14ac:dyDescent="0.25">
      <c r="A22" s="10"/>
      <c r="B22" s="11"/>
      <c r="C22" s="13"/>
      <c r="D22" s="15"/>
      <c r="E22" s="15"/>
      <c r="F22" s="15"/>
      <c r="G22" s="15"/>
      <c r="H22" s="15"/>
      <c r="I22" s="15"/>
      <c r="J22" s="17"/>
      <c r="K22" s="18"/>
      <c r="L22" s="21"/>
      <c r="M22" s="22"/>
      <c r="N22" s="23"/>
    </row>
    <row r="23" spans="1:14" s="5" customFormat="1" ht="12.75" customHeight="1" x14ac:dyDescent="0.25">
      <c r="A23" s="10">
        <v>6</v>
      </c>
      <c r="B23" s="11" t="s">
        <v>115</v>
      </c>
      <c r="C23" s="13" t="s">
        <v>6</v>
      </c>
      <c r="D23" s="15">
        <v>3</v>
      </c>
      <c r="E23" s="15"/>
      <c r="F23" s="15"/>
      <c r="G23" s="15"/>
      <c r="H23" s="15"/>
      <c r="I23" s="15"/>
      <c r="J23" s="17"/>
      <c r="K23" s="18" t="s">
        <v>4</v>
      </c>
      <c r="L23" s="21">
        <f t="shared" ref="L23" si="6">SUM(D23:J25)</f>
        <v>3</v>
      </c>
      <c r="M23" s="22"/>
      <c r="N23" s="23">
        <f t="shared" ref="N23" si="7">L23*M23</f>
        <v>0</v>
      </c>
    </row>
    <row r="24" spans="1:14" s="5" customFormat="1" ht="12.75" customHeight="1" x14ac:dyDescent="0.25">
      <c r="A24" s="10"/>
      <c r="B24" s="11"/>
      <c r="C24" s="13"/>
      <c r="D24" s="15"/>
      <c r="E24" s="15"/>
      <c r="F24" s="15"/>
      <c r="G24" s="15"/>
      <c r="H24" s="15"/>
      <c r="I24" s="15"/>
      <c r="J24" s="17"/>
      <c r="K24" s="18"/>
      <c r="L24" s="21"/>
      <c r="M24" s="22"/>
      <c r="N24" s="23"/>
    </row>
    <row r="25" spans="1:14" s="5" customFormat="1" ht="12.75" customHeight="1" x14ac:dyDescent="0.25">
      <c r="A25" s="10"/>
      <c r="B25" s="11"/>
      <c r="C25" s="13"/>
      <c r="D25" s="15"/>
      <c r="E25" s="15"/>
      <c r="F25" s="15"/>
      <c r="G25" s="15"/>
      <c r="H25" s="15"/>
      <c r="I25" s="15"/>
      <c r="J25" s="17"/>
      <c r="K25" s="18"/>
      <c r="L25" s="21"/>
      <c r="M25" s="22"/>
      <c r="N25" s="23"/>
    </row>
    <row r="26" spans="1:14" s="5" customFormat="1" ht="13.5" customHeight="1" x14ac:dyDescent="0.25">
      <c r="A26" s="10">
        <v>7</v>
      </c>
      <c r="B26" s="11" t="s">
        <v>57</v>
      </c>
      <c r="C26" s="13" t="s">
        <v>6</v>
      </c>
      <c r="D26" s="15">
        <v>15</v>
      </c>
      <c r="E26" s="15">
        <v>2</v>
      </c>
      <c r="F26" s="15">
        <v>2</v>
      </c>
      <c r="G26" s="15">
        <v>2</v>
      </c>
      <c r="H26" s="15">
        <v>2</v>
      </c>
      <c r="I26" s="15">
        <v>8</v>
      </c>
      <c r="J26" s="17">
        <v>5</v>
      </c>
      <c r="K26" s="18" t="s">
        <v>4</v>
      </c>
      <c r="L26" s="21">
        <f t="shared" ref="L26" si="8">SUM(D26:J28)</f>
        <v>36</v>
      </c>
      <c r="M26" s="22"/>
      <c r="N26" s="23">
        <f t="shared" ref="N26" si="9">L26*M26</f>
        <v>0</v>
      </c>
    </row>
    <row r="27" spans="1:14" s="5" customFormat="1" ht="13.5" customHeight="1" x14ac:dyDescent="0.25">
      <c r="A27" s="10"/>
      <c r="B27" s="11"/>
      <c r="C27" s="13"/>
      <c r="D27" s="15"/>
      <c r="E27" s="15"/>
      <c r="F27" s="15"/>
      <c r="G27" s="15"/>
      <c r="H27" s="15"/>
      <c r="I27" s="15"/>
      <c r="J27" s="17"/>
      <c r="K27" s="18"/>
      <c r="L27" s="21"/>
      <c r="M27" s="22"/>
      <c r="N27" s="23"/>
    </row>
    <row r="28" spans="1:14" s="5" customFormat="1" ht="13.5" customHeight="1" x14ac:dyDescent="0.25">
      <c r="A28" s="10"/>
      <c r="B28" s="11"/>
      <c r="C28" s="13"/>
      <c r="D28" s="15"/>
      <c r="E28" s="15"/>
      <c r="F28" s="15"/>
      <c r="G28" s="15"/>
      <c r="H28" s="15"/>
      <c r="I28" s="15"/>
      <c r="J28" s="17"/>
      <c r="K28" s="18"/>
      <c r="L28" s="21"/>
      <c r="M28" s="22"/>
      <c r="N28" s="23"/>
    </row>
    <row r="29" spans="1:14" s="5" customFormat="1" ht="13.5" customHeight="1" x14ac:dyDescent="0.25">
      <c r="A29" s="10">
        <v>8</v>
      </c>
      <c r="B29" s="11" t="s">
        <v>130</v>
      </c>
      <c r="C29" s="13" t="s">
        <v>6</v>
      </c>
      <c r="D29" s="15">
        <v>6</v>
      </c>
      <c r="E29" s="15"/>
      <c r="F29" s="15"/>
      <c r="G29" s="15"/>
      <c r="H29" s="15"/>
      <c r="I29" s="15"/>
      <c r="J29" s="17"/>
      <c r="K29" s="18" t="s">
        <v>4</v>
      </c>
      <c r="L29" s="21">
        <f t="shared" ref="L29" si="10">SUM(D29:J31)</f>
        <v>6</v>
      </c>
      <c r="M29" s="22"/>
      <c r="N29" s="23">
        <f t="shared" ref="N29" si="11">L29*M29</f>
        <v>0</v>
      </c>
    </row>
    <row r="30" spans="1:14" s="5" customFormat="1" ht="13.5" customHeight="1" x14ac:dyDescent="0.25">
      <c r="A30" s="10"/>
      <c r="B30" s="11"/>
      <c r="C30" s="13"/>
      <c r="D30" s="15"/>
      <c r="E30" s="15"/>
      <c r="F30" s="15"/>
      <c r="G30" s="15"/>
      <c r="H30" s="15"/>
      <c r="I30" s="15"/>
      <c r="J30" s="17"/>
      <c r="K30" s="18"/>
      <c r="L30" s="21"/>
      <c r="M30" s="22"/>
      <c r="N30" s="23"/>
    </row>
    <row r="31" spans="1:14" s="5" customFormat="1" ht="13.5" customHeight="1" x14ac:dyDescent="0.25">
      <c r="A31" s="10"/>
      <c r="B31" s="11"/>
      <c r="C31" s="13"/>
      <c r="D31" s="15"/>
      <c r="E31" s="15"/>
      <c r="F31" s="15"/>
      <c r="G31" s="15"/>
      <c r="H31" s="15"/>
      <c r="I31" s="15"/>
      <c r="J31" s="17"/>
      <c r="K31" s="18"/>
      <c r="L31" s="21"/>
      <c r="M31" s="22"/>
      <c r="N31" s="23"/>
    </row>
    <row r="32" spans="1:14" s="5" customFormat="1" ht="13.5" customHeight="1" x14ac:dyDescent="0.25">
      <c r="A32" s="10">
        <v>9</v>
      </c>
      <c r="B32" s="46" t="s">
        <v>98</v>
      </c>
      <c r="C32" s="40" t="s">
        <v>102</v>
      </c>
      <c r="D32" s="15"/>
      <c r="E32" s="15"/>
      <c r="F32" s="15"/>
      <c r="G32" s="15"/>
      <c r="H32" s="15">
        <v>2</v>
      </c>
      <c r="I32" s="15"/>
      <c r="J32" s="17"/>
      <c r="K32" s="18" t="s">
        <v>4</v>
      </c>
      <c r="L32" s="21">
        <f t="shared" ref="L32" si="12">SUM(D32:J34)</f>
        <v>2</v>
      </c>
      <c r="M32" s="22"/>
      <c r="N32" s="23">
        <f t="shared" ref="N32" si="13">L32*M32</f>
        <v>0</v>
      </c>
    </row>
    <row r="33" spans="1:14" s="5" customFormat="1" ht="13.5" customHeight="1" x14ac:dyDescent="0.25">
      <c r="A33" s="10"/>
      <c r="B33" s="46"/>
      <c r="C33" s="40"/>
      <c r="D33" s="15"/>
      <c r="E33" s="15"/>
      <c r="F33" s="15"/>
      <c r="G33" s="15"/>
      <c r="H33" s="15"/>
      <c r="I33" s="15"/>
      <c r="J33" s="17"/>
      <c r="K33" s="18"/>
      <c r="L33" s="21"/>
      <c r="M33" s="22"/>
      <c r="N33" s="23"/>
    </row>
    <row r="34" spans="1:14" s="5" customFormat="1" ht="13.5" customHeight="1" x14ac:dyDescent="0.25">
      <c r="A34" s="10"/>
      <c r="B34" s="46"/>
      <c r="C34" s="40"/>
      <c r="D34" s="15"/>
      <c r="E34" s="15"/>
      <c r="F34" s="15"/>
      <c r="G34" s="15"/>
      <c r="H34" s="15"/>
      <c r="I34" s="15"/>
      <c r="J34" s="17"/>
      <c r="K34" s="18"/>
      <c r="L34" s="21"/>
      <c r="M34" s="22"/>
      <c r="N34" s="23"/>
    </row>
    <row r="35" spans="1:14" s="5" customFormat="1" ht="13.5" customHeight="1" x14ac:dyDescent="0.25">
      <c r="A35" s="10">
        <v>10</v>
      </c>
      <c r="B35" s="46" t="s">
        <v>99</v>
      </c>
      <c r="C35" s="40" t="s">
        <v>103</v>
      </c>
      <c r="D35" s="15"/>
      <c r="E35" s="15"/>
      <c r="F35" s="15"/>
      <c r="G35" s="15"/>
      <c r="H35" s="15">
        <v>2</v>
      </c>
      <c r="I35" s="15"/>
      <c r="J35" s="17"/>
      <c r="K35" s="18" t="s">
        <v>4</v>
      </c>
      <c r="L35" s="21">
        <f t="shared" ref="L35" si="14">SUM(D35:J37)</f>
        <v>2</v>
      </c>
      <c r="M35" s="22"/>
      <c r="N35" s="23">
        <f t="shared" ref="N35" si="15">L35*M35</f>
        <v>0</v>
      </c>
    </row>
    <row r="36" spans="1:14" s="5" customFormat="1" ht="13.5" customHeight="1" x14ac:dyDescent="0.25">
      <c r="A36" s="10"/>
      <c r="B36" s="46"/>
      <c r="C36" s="40"/>
      <c r="D36" s="15"/>
      <c r="E36" s="15"/>
      <c r="F36" s="15"/>
      <c r="G36" s="15"/>
      <c r="H36" s="15"/>
      <c r="I36" s="15"/>
      <c r="J36" s="17"/>
      <c r="K36" s="18"/>
      <c r="L36" s="21"/>
      <c r="M36" s="22"/>
      <c r="N36" s="23"/>
    </row>
    <row r="37" spans="1:14" s="5" customFormat="1" ht="13.5" customHeight="1" x14ac:dyDescent="0.25">
      <c r="A37" s="10"/>
      <c r="B37" s="46"/>
      <c r="C37" s="40"/>
      <c r="D37" s="15"/>
      <c r="E37" s="15"/>
      <c r="F37" s="15"/>
      <c r="G37" s="15"/>
      <c r="H37" s="15"/>
      <c r="I37" s="15"/>
      <c r="J37" s="17"/>
      <c r="K37" s="18"/>
      <c r="L37" s="21"/>
      <c r="M37" s="22"/>
      <c r="N37" s="23"/>
    </row>
    <row r="38" spans="1:14" s="5" customFormat="1" ht="13.5" customHeight="1" x14ac:dyDescent="0.25">
      <c r="A38" s="10">
        <v>11</v>
      </c>
      <c r="B38" s="46" t="s">
        <v>100</v>
      </c>
      <c r="C38" s="40" t="s">
        <v>104</v>
      </c>
      <c r="D38" s="15"/>
      <c r="E38" s="15"/>
      <c r="F38" s="15"/>
      <c r="G38" s="15"/>
      <c r="H38" s="15">
        <v>2</v>
      </c>
      <c r="I38" s="15"/>
      <c r="J38" s="17"/>
      <c r="K38" s="18" t="s">
        <v>4</v>
      </c>
      <c r="L38" s="21">
        <f t="shared" ref="L38" si="16">SUM(D38:J40)</f>
        <v>2</v>
      </c>
      <c r="M38" s="22"/>
      <c r="N38" s="23">
        <f t="shared" ref="N38" si="17">L38*M38</f>
        <v>0</v>
      </c>
    </row>
    <row r="39" spans="1:14" s="5" customFormat="1" ht="13.5" customHeight="1" x14ac:dyDescent="0.25">
      <c r="A39" s="10"/>
      <c r="B39" s="46"/>
      <c r="C39" s="40"/>
      <c r="D39" s="15"/>
      <c r="E39" s="15"/>
      <c r="F39" s="15"/>
      <c r="G39" s="15"/>
      <c r="H39" s="15"/>
      <c r="I39" s="15"/>
      <c r="J39" s="17"/>
      <c r="K39" s="18"/>
      <c r="L39" s="21"/>
      <c r="M39" s="22"/>
      <c r="N39" s="23"/>
    </row>
    <row r="40" spans="1:14" s="5" customFormat="1" ht="13.5" customHeight="1" x14ac:dyDescent="0.25">
      <c r="A40" s="10"/>
      <c r="B40" s="46"/>
      <c r="C40" s="40"/>
      <c r="D40" s="15"/>
      <c r="E40" s="15"/>
      <c r="F40" s="15"/>
      <c r="G40" s="15"/>
      <c r="H40" s="15"/>
      <c r="I40" s="15"/>
      <c r="J40" s="17"/>
      <c r="K40" s="18"/>
      <c r="L40" s="21"/>
      <c r="M40" s="22"/>
      <c r="N40" s="23"/>
    </row>
    <row r="41" spans="1:14" s="5" customFormat="1" ht="13.5" customHeight="1" x14ac:dyDescent="0.25">
      <c r="A41" s="10">
        <v>12</v>
      </c>
      <c r="B41" s="46" t="s">
        <v>101</v>
      </c>
      <c r="C41" s="40" t="s">
        <v>105</v>
      </c>
      <c r="D41" s="15"/>
      <c r="E41" s="15"/>
      <c r="F41" s="15"/>
      <c r="G41" s="15"/>
      <c r="H41" s="15">
        <v>2</v>
      </c>
      <c r="I41" s="15"/>
      <c r="J41" s="17"/>
      <c r="K41" s="18" t="s">
        <v>4</v>
      </c>
      <c r="L41" s="21">
        <f t="shared" ref="L41" si="18">SUM(D41:J43)</f>
        <v>2</v>
      </c>
      <c r="M41" s="22"/>
      <c r="N41" s="23">
        <f t="shared" ref="N41" si="19">L41*M41</f>
        <v>0</v>
      </c>
    </row>
    <row r="42" spans="1:14" s="5" customFormat="1" ht="13.5" customHeight="1" x14ac:dyDescent="0.25">
      <c r="A42" s="10"/>
      <c r="B42" s="46"/>
      <c r="C42" s="40"/>
      <c r="D42" s="15"/>
      <c r="E42" s="15"/>
      <c r="F42" s="15"/>
      <c r="G42" s="15"/>
      <c r="H42" s="15"/>
      <c r="I42" s="15"/>
      <c r="J42" s="17"/>
      <c r="K42" s="18"/>
      <c r="L42" s="21"/>
      <c r="M42" s="22"/>
      <c r="N42" s="23"/>
    </row>
    <row r="43" spans="1:14" s="5" customFormat="1" ht="13.5" customHeight="1" x14ac:dyDescent="0.25">
      <c r="A43" s="10"/>
      <c r="B43" s="46"/>
      <c r="C43" s="40"/>
      <c r="D43" s="15"/>
      <c r="E43" s="15"/>
      <c r="F43" s="15"/>
      <c r="G43" s="15"/>
      <c r="H43" s="15"/>
      <c r="I43" s="15"/>
      <c r="J43" s="17"/>
      <c r="K43" s="18"/>
      <c r="L43" s="21"/>
      <c r="M43" s="22"/>
      <c r="N43" s="23"/>
    </row>
    <row r="44" spans="1:14" ht="15" customHeight="1" x14ac:dyDescent="0.25">
      <c r="A44" s="10">
        <v>13</v>
      </c>
      <c r="B44" s="11" t="s">
        <v>153</v>
      </c>
      <c r="C44" s="13" t="s">
        <v>73</v>
      </c>
      <c r="D44" s="15">
        <v>3</v>
      </c>
      <c r="E44" s="15"/>
      <c r="F44" s="15">
        <v>1</v>
      </c>
      <c r="G44" s="15"/>
      <c r="H44" s="15"/>
      <c r="I44" s="15"/>
      <c r="J44" s="17"/>
      <c r="K44" s="18" t="s">
        <v>4</v>
      </c>
      <c r="L44" s="21">
        <f t="shared" ref="L44" si="20">SUM(D44:J46)</f>
        <v>4</v>
      </c>
      <c r="M44" s="22"/>
      <c r="N44" s="23">
        <f t="shared" ref="N44" si="21">L44*M44</f>
        <v>0</v>
      </c>
    </row>
    <row r="45" spans="1:14" ht="15" customHeight="1" x14ac:dyDescent="0.25">
      <c r="A45" s="10"/>
      <c r="B45" s="11"/>
      <c r="C45" s="13"/>
      <c r="D45" s="15"/>
      <c r="E45" s="15"/>
      <c r="F45" s="15"/>
      <c r="G45" s="15"/>
      <c r="H45" s="15"/>
      <c r="I45" s="15"/>
      <c r="J45" s="17"/>
      <c r="K45" s="18"/>
      <c r="L45" s="21"/>
      <c r="M45" s="22"/>
      <c r="N45" s="23"/>
    </row>
    <row r="46" spans="1:14" ht="15.75" customHeight="1" x14ac:dyDescent="0.25">
      <c r="A46" s="10"/>
      <c r="B46" s="11"/>
      <c r="C46" s="13"/>
      <c r="D46" s="15"/>
      <c r="E46" s="15"/>
      <c r="F46" s="15"/>
      <c r="G46" s="15"/>
      <c r="H46" s="15"/>
      <c r="I46" s="15"/>
      <c r="J46" s="17"/>
      <c r="K46" s="18"/>
      <c r="L46" s="21"/>
      <c r="M46" s="22"/>
      <c r="N46" s="23"/>
    </row>
    <row r="47" spans="1:14" ht="15" customHeight="1" x14ac:dyDescent="0.25">
      <c r="A47" s="10">
        <v>14</v>
      </c>
      <c r="B47" s="11" t="s">
        <v>154</v>
      </c>
      <c r="C47" s="13" t="s">
        <v>74</v>
      </c>
      <c r="D47" s="15">
        <v>3</v>
      </c>
      <c r="E47" s="15"/>
      <c r="F47" s="15">
        <v>1</v>
      </c>
      <c r="G47" s="15"/>
      <c r="H47" s="15"/>
      <c r="I47" s="15"/>
      <c r="J47" s="17"/>
      <c r="K47" s="18" t="s">
        <v>4</v>
      </c>
      <c r="L47" s="21">
        <f t="shared" ref="L47" si="22">SUM(D47:J49)</f>
        <v>4</v>
      </c>
      <c r="M47" s="22"/>
      <c r="N47" s="23">
        <f t="shared" ref="N47" si="23">L47*M47</f>
        <v>0</v>
      </c>
    </row>
    <row r="48" spans="1:14" ht="15" customHeight="1" x14ac:dyDescent="0.25">
      <c r="A48" s="10"/>
      <c r="B48" s="11"/>
      <c r="C48" s="13"/>
      <c r="D48" s="15"/>
      <c r="E48" s="15"/>
      <c r="F48" s="15"/>
      <c r="G48" s="15"/>
      <c r="H48" s="15"/>
      <c r="I48" s="15"/>
      <c r="J48" s="17"/>
      <c r="K48" s="18"/>
      <c r="L48" s="21"/>
      <c r="M48" s="22"/>
      <c r="N48" s="23"/>
    </row>
    <row r="49" spans="1:14" ht="15.75" customHeight="1" x14ac:dyDescent="0.25">
      <c r="A49" s="10"/>
      <c r="B49" s="11"/>
      <c r="C49" s="13"/>
      <c r="D49" s="15"/>
      <c r="E49" s="15"/>
      <c r="F49" s="15"/>
      <c r="G49" s="15"/>
      <c r="H49" s="15"/>
      <c r="I49" s="15"/>
      <c r="J49" s="17"/>
      <c r="K49" s="18"/>
      <c r="L49" s="21"/>
      <c r="M49" s="22"/>
      <c r="N49" s="23"/>
    </row>
    <row r="50" spans="1:14" ht="15" customHeight="1" x14ac:dyDescent="0.25">
      <c r="A50" s="10">
        <v>15</v>
      </c>
      <c r="B50" s="11" t="s">
        <v>155</v>
      </c>
      <c r="C50" s="13" t="s">
        <v>76</v>
      </c>
      <c r="D50" s="15">
        <v>3</v>
      </c>
      <c r="E50" s="15"/>
      <c r="F50" s="15">
        <v>1</v>
      </c>
      <c r="G50" s="15"/>
      <c r="H50" s="15"/>
      <c r="I50" s="15"/>
      <c r="J50" s="17"/>
      <c r="K50" s="18" t="s">
        <v>4</v>
      </c>
      <c r="L50" s="21">
        <f t="shared" ref="L50" si="24">SUM(D50:J52)</f>
        <v>4</v>
      </c>
      <c r="M50" s="22"/>
      <c r="N50" s="23">
        <f t="shared" ref="N50" si="25">L50*M50</f>
        <v>0</v>
      </c>
    </row>
    <row r="51" spans="1:14" ht="15" customHeight="1" x14ac:dyDescent="0.25">
      <c r="A51" s="10"/>
      <c r="B51" s="11"/>
      <c r="C51" s="13"/>
      <c r="D51" s="15"/>
      <c r="E51" s="15"/>
      <c r="F51" s="15"/>
      <c r="G51" s="15"/>
      <c r="H51" s="15"/>
      <c r="I51" s="15"/>
      <c r="J51" s="17"/>
      <c r="K51" s="18"/>
      <c r="L51" s="21"/>
      <c r="M51" s="22"/>
      <c r="N51" s="23"/>
    </row>
    <row r="52" spans="1:14" ht="15.75" customHeight="1" x14ac:dyDescent="0.25">
      <c r="A52" s="10"/>
      <c r="B52" s="11"/>
      <c r="C52" s="13"/>
      <c r="D52" s="15"/>
      <c r="E52" s="15"/>
      <c r="F52" s="15"/>
      <c r="G52" s="15"/>
      <c r="H52" s="15"/>
      <c r="I52" s="15"/>
      <c r="J52" s="17"/>
      <c r="K52" s="18"/>
      <c r="L52" s="21"/>
      <c r="M52" s="22"/>
      <c r="N52" s="23"/>
    </row>
    <row r="53" spans="1:14" ht="15" customHeight="1" x14ac:dyDescent="0.25">
      <c r="A53" s="10">
        <v>16</v>
      </c>
      <c r="B53" s="11" t="s">
        <v>156</v>
      </c>
      <c r="C53" s="13" t="s">
        <v>75</v>
      </c>
      <c r="D53" s="15">
        <v>3</v>
      </c>
      <c r="E53" s="15"/>
      <c r="F53" s="15">
        <v>1</v>
      </c>
      <c r="G53" s="15"/>
      <c r="H53" s="15"/>
      <c r="I53" s="15"/>
      <c r="J53" s="17"/>
      <c r="K53" s="18" t="s">
        <v>4</v>
      </c>
      <c r="L53" s="21">
        <f t="shared" ref="L53" si="26">SUM(D53:J55)</f>
        <v>4</v>
      </c>
      <c r="M53" s="22"/>
      <c r="N53" s="23">
        <f t="shared" ref="N53" si="27">L53*M53</f>
        <v>0</v>
      </c>
    </row>
    <row r="54" spans="1:14" ht="15" customHeight="1" x14ac:dyDescent="0.25">
      <c r="A54" s="10"/>
      <c r="B54" s="11"/>
      <c r="C54" s="13"/>
      <c r="D54" s="15"/>
      <c r="E54" s="15"/>
      <c r="F54" s="15"/>
      <c r="G54" s="15"/>
      <c r="H54" s="15"/>
      <c r="I54" s="15"/>
      <c r="J54" s="17"/>
      <c r="K54" s="18"/>
      <c r="L54" s="21"/>
      <c r="M54" s="22"/>
      <c r="N54" s="23"/>
    </row>
    <row r="55" spans="1:14" ht="15.75" customHeight="1" x14ac:dyDescent="0.25">
      <c r="A55" s="10"/>
      <c r="B55" s="11"/>
      <c r="C55" s="13"/>
      <c r="D55" s="15"/>
      <c r="E55" s="15"/>
      <c r="F55" s="15"/>
      <c r="G55" s="15"/>
      <c r="H55" s="15"/>
      <c r="I55" s="15"/>
      <c r="J55" s="17"/>
      <c r="K55" s="18"/>
      <c r="L55" s="21"/>
      <c r="M55" s="22"/>
      <c r="N55" s="23"/>
    </row>
    <row r="56" spans="1:14" s="5" customFormat="1" ht="13.5" customHeight="1" x14ac:dyDescent="0.25">
      <c r="A56" s="10">
        <v>17</v>
      </c>
      <c r="B56" s="11" t="s">
        <v>60</v>
      </c>
      <c r="C56" s="13">
        <v>407254</v>
      </c>
      <c r="D56" s="15"/>
      <c r="E56" s="15">
        <v>6</v>
      </c>
      <c r="F56" s="15"/>
      <c r="G56" s="15"/>
      <c r="H56" s="15"/>
      <c r="I56" s="15"/>
      <c r="J56" s="17"/>
      <c r="K56" s="18" t="s">
        <v>4</v>
      </c>
      <c r="L56" s="21">
        <f t="shared" ref="L56" si="28">SUM(D56:J58)</f>
        <v>6</v>
      </c>
      <c r="M56" s="22"/>
      <c r="N56" s="23">
        <f t="shared" ref="N56" si="29">L56*M56</f>
        <v>0</v>
      </c>
    </row>
    <row r="57" spans="1:14" s="5" customFormat="1" ht="13.5" customHeight="1" x14ac:dyDescent="0.25">
      <c r="A57" s="10"/>
      <c r="B57" s="11"/>
      <c r="C57" s="13"/>
      <c r="D57" s="15"/>
      <c r="E57" s="15"/>
      <c r="F57" s="15"/>
      <c r="G57" s="15"/>
      <c r="H57" s="15"/>
      <c r="I57" s="15"/>
      <c r="J57" s="17"/>
      <c r="K57" s="18"/>
      <c r="L57" s="21"/>
      <c r="M57" s="22"/>
      <c r="N57" s="23"/>
    </row>
    <row r="58" spans="1:14" s="5" customFormat="1" ht="13.5" customHeight="1" x14ac:dyDescent="0.25">
      <c r="A58" s="10"/>
      <c r="B58" s="11"/>
      <c r="C58" s="13"/>
      <c r="D58" s="15"/>
      <c r="E58" s="15"/>
      <c r="F58" s="15"/>
      <c r="G58" s="15"/>
      <c r="H58" s="15"/>
      <c r="I58" s="15"/>
      <c r="J58" s="17"/>
      <c r="K58" s="18"/>
      <c r="L58" s="21"/>
      <c r="M58" s="22"/>
      <c r="N58" s="23"/>
    </row>
    <row r="59" spans="1:14" s="5" customFormat="1" ht="13.5" customHeight="1" x14ac:dyDescent="0.25">
      <c r="A59" s="10">
        <v>18</v>
      </c>
      <c r="B59" s="11" t="s">
        <v>61</v>
      </c>
      <c r="C59" s="13">
        <v>841769</v>
      </c>
      <c r="D59" s="15">
        <v>8</v>
      </c>
      <c r="E59" s="15"/>
      <c r="F59" s="15"/>
      <c r="G59" s="15"/>
      <c r="H59" s="15"/>
      <c r="I59" s="15"/>
      <c r="J59" s="17"/>
      <c r="K59" s="18" t="s">
        <v>4</v>
      </c>
      <c r="L59" s="21">
        <f t="shared" ref="L59" si="30">SUM(D59:J61)</f>
        <v>8</v>
      </c>
      <c r="M59" s="22"/>
      <c r="N59" s="23">
        <f t="shared" ref="N59" si="31">L59*M59</f>
        <v>0</v>
      </c>
    </row>
    <row r="60" spans="1:14" s="5" customFormat="1" ht="13.5" customHeight="1" x14ac:dyDescent="0.25">
      <c r="A60" s="10"/>
      <c r="B60" s="11"/>
      <c r="C60" s="13"/>
      <c r="D60" s="15"/>
      <c r="E60" s="15"/>
      <c r="F60" s="15"/>
      <c r="G60" s="15"/>
      <c r="H60" s="15"/>
      <c r="I60" s="15"/>
      <c r="J60" s="17"/>
      <c r="K60" s="18"/>
      <c r="L60" s="21"/>
      <c r="M60" s="22"/>
      <c r="N60" s="23"/>
    </row>
    <row r="61" spans="1:14" s="5" customFormat="1" ht="13.5" customHeight="1" x14ac:dyDescent="0.25">
      <c r="A61" s="10"/>
      <c r="B61" s="11"/>
      <c r="C61" s="13"/>
      <c r="D61" s="15"/>
      <c r="E61" s="15"/>
      <c r="F61" s="15"/>
      <c r="G61" s="15"/>
      <c r="H61" s="15"/>
      <c r="I61" s="15"/>
      <c r="J61" s="17"/>
      <c r="K61" s="18"/>
      <c r="L61" s="21"/>
      <c r="M61" s="22"/>
      <c r="N61" s="23"/>
    </row>
    <row r="62" spans="1:14" s="5" customFormat="1" ht="13.5" customHeight="1" x14ac:dyDescent="0.25">
      <c r="A62" s="10">
        <v>19</v>
      </c>
      <c r="B62" s="11" t="s">
        <v>59</v>
      </c>
      <c r="C62" s="13" t="s">
        <v>13</v>
      </c>
      <c r="D62" s="15"/>
      <c r="E62" s="15"/>
      <c r="F62" s="15"/>
      <c r="G62" s="15">
        <v>1</v>
      </c>
      <c r="H62" s="15"/>
      <c r="I62" s="15"/>
      <c r="J62" s="17"/>
      <c r="K62" s="18" t="s">
        <v>4</v>
      </c>
      <c r="L62" s="21">
        <f t="shared" ref="L62" si="32">SUM(D62:J64)</f>
        <v>1</v>
      </c>
      <c r="M62" s="22"/>
      <c r="N62" s="23">
        <f t="shared" ref="N62" si="33">L62*M62</f>
        <v>0</v>
      </c>
    </row>
    <row r="63" spans="1:14" s="5" customFormat="1" ht="13.5" customHeight="1" x14ac:dyDescent="0.25">
      <c r="A63" s="10"/>
      <c r="B63" s="11"/>
      <c r="C63" s="13"/>
      <c r="D63" s="15"/>
      <c r="E63" s="15"/>
      <c r="F63" s="15"/>
      <c r="G63" s="15"/>
      <c r="H63" s="15"/>
      <c r="I63" s="15"/>
      <c r="J63" s="17"/>
      <c r="K63" s="18"/>
      <c r="L63" s="21"/>
      <c r="M63" s="22"/>
      <c r="N63" s="23"/>
    </row>
    <row r="64" spans="1:14" s="5" customFormat="1" ht="13.5" customHeight="1" x14ac:dyDescent="0.25">
      <c r="A64" s="10"/>
      <c r="B64" s="11"/>
      <c r="C64" s="13"/>
      <c r="D64" s="15"/>
      <c r="E64" s="15"/>
      <c r="F64" s="15"/>
      <c r="G64" s="15"/>
      <c r="H64" s="15"/>
      <c r="I64" s="15"/>
      <c r="J64" s="17"/>
      <c r="K64" s="18"/>
      <c r="L64" s="21"/>
      <c r="M64" s="22"/>
      <c r="N64" s="23"/>
    </row>
    <row r="65" spans="1:14" s="5" customFormat="1" ht="13.5" customHeight="1" x14ac:dyDescent="0.25">
      <c r="A65" s="10">
        <v>20</v>
      </c>
      <c r="B65" s="11" t="s">
        <v>58</v>
      </c>
      <c r="C65" s="13" t="s">
        <v>13</v>
      </c>
      <c r="D65" s="15"/>
      <c r="E65" s="15">
        <v>10</v>
      </c>
      <c r="F65" s="15"/>
      <c r="G65" s="15"/>
      <c r="H65" s="15"/>
      <c r="I65" s="15"/>
      <c r="J65" s="17">
        <v>3</v>
      </c>
      <c r="K65" s="18" t="s">
        <v>4</v>
      </c>
      <c r="L65" s="21">
        <f t="shared" ref="L65" si="34">SUM(D65:J67)</f>
        <v>13</v>
      </c>
      <c r="M65" s="22"/>
      <c r="N65" s="23">
        <f t="shared" ref="N65" si="35">L65*M65</f>
        <v>0</v>
      </c>
    </row>
    <row r="66" spans="1:14" s="5" customFormat="1" ht="13.5" customHeight="1" x14ac:dyDescent="0.25">
      <c r="A66" s="10"/>
      <c r="B66" s="11"/>
      <c r="C66" s="13"/>
      <c r="D66" s="15"/>
      <c r="E66" s="15"/>
      <c r="F66" s="15"/>
      <c r="G66" s="15"/>
      <c r="H66" s="15"/>
      <c r="I66" s="15"/>
      <c r="J66" s="17"/>
      <c r="K66" s="18"/>
      <c r="L66" s="21"/>
      <c r="M66" s="22"/>
      <c r="N66" s="23"/>
    </row>
    <row r="67" spans="1:14" s="5" customFormat="1" ht="13.5" customHeight="1" x14ac:dyDescent="0.25">
      <c r="A67" s="10"/>
      <c r="B67" s="11"/>
      <c r="C67" s="13"/>
      <c r="D67" s="15"/>
      <c r="E67" s="15"/>
      <c r="F67" s="15"/>
      <c r="G67" s="15"/>
      <c r="H67" s="15"/>
      <c r="I67" s="15"/>
      <c r="J67" s="17"/>
      <c r="K67" s="18"/>
      <c r="L67" s="21"/>
      <c r="M67" s="22"/>
      <c r="N67" s="23"/>
    </row>
    <row r="68" spans="1:14" s="5" customFormat="1" ht="13.5" customHeight="1" x14ac:dyDescent="0.25">
      <c r="A68" s="10">
        <v>21</v>
      </c>
      <c r="B68" s="11" t="s">
        <v>114</v>
      </c>
      <c r="C68" s="13" t="s">
        <v>13</v>
      </c>
      <c r="D68" s="15"/>
      <c r="E68" s="15"/>
      <c r="F68" s="15"/>
      <c r="G68" s="15">
        <v>2</v>
      </c>
      <c r="H68" s="15"/>
      <c r="I68" s="15"/>
      <c r="J68" s="17">
        <v>6</v>
      </c>
      <c r="K68" s="18" t="s">
        <v>4</v>
      </c>
      <c r="L68" s="21">
        <f t="shared" ref="L68" si="36">SUM(D68:J70)</f>
        <v>8</v>
      </c>
      <c r="M68" s="22"/>
      <c r="N68" s="23">
        <f t="shared" ref="N68" si="37">L68*M68</f>
        <v>0</v>
      </c>
    </row>
    <row r="69" spans="1:14" s="5" customFormat="1" ht="13.5" customHeight="1" x14ac:dyDescent="0.25">
      <c r="A69" s="10"/>
      <c r="B69" s="11"/>
      <c r="C69" s="13"/>
      <c r="D69" s="15"/>
      <c r="E69" s="15"/>
      <c r="F69" s="15"/>
      <c r="G69" s="15"/>
      <c r="H69" s="15"/>
      <c r="I69" s="15"/>
      <c r="J69" s="17"/>
      <c r="K69" s="18"/>
      <c r="L69" s="21"/>
      <c r="M69" s="22"/>
      <c r="N69" s="23"/>
    </row>
    <row r="70" spans="1:14" s="5" customFormat="1" ht="13.5" customHeight="1" x14ac:dyDescent="0.25">
      <c r="A70" s="10"/>
      <c r="B70" s="11"/>
      <c r="C70" s="13"/>
      <c r="D70" s="15"/>
      <c r="E70" s="15"/>
      <c r="F70" s="15"/>
      <c r="G70" s="15"/>
      <c r="H70" s="15"/>
      <c r="I70" s="15"/>
      <c r="J70" s="17"/>
      <c r="K70" s="18"/>
      <c r="L70" s="21"/>
      <c r="M70" s="22"/>
      <c r="N70" s="23"/>
    </row>
    <row r="71" spans="1:14" s="5" customFormat="1" ht="13.5" customHeight="1" x14ac:dyDescent="0.25">
      <c r="A71" s="10">
        <v>22</v>
      </c>
      <c r="B71" s="11" t="s">
        <v>152</v>
      </c>
      <c r="C71" s="13" t="s">
        <v>13</v>
      </c>
      <c r="D71" s="15">
        <v>6</v>
      </c>
      <c r="E71" s="15">
        <v>5</v>
      </c>
      <c r="F71" s="15">
        <v>4</v>
      </c>
      <c r="G71" s="15"/>
      <c r="H71" s="15"/>
      <c r="I71" s="15"/>
      <c r="J71" s="17"/>
      <c r="K71" s="18" t="s">
        <v>4</v>
      </c>
      <c r="L71" s="21">
        <f t="shared" ref="L71" si="38">SUM(D71:J73)</f>
        <v>15</v>
      </c>
      <c r="M71" s="22"/>
      <c r="N71" s="23">
        <f t="shared" ref="N71" si="39">L71*M71</f>
        <v>0</v>
      </c>
    </row>
    <row r="72" spans="1:14" s="5" customFormat="1" ht="13.5" customHeight="1" x14ac:dyDescent="0.25">
      <c r="A72" s="10"/>
      <c r="B72" s="11"/>
      <c r="C72" s="13"/>
      <c r="D72" s="15"/>
      <c r="E72" s="15"/>
      <c r="F72" s="15"/>
      <c r="G72" s="15"/>
      <c r="H72" s="15"/>
      <c r="I72" s="15"/>
      <c r="J72" s="17"/>
      <c r="K72" s="18"/>
      <c r="L72" s="21"/>
      <c r="M72" s="22"/>
      <c r="N72" s="23"/>
    </row>
    <row r="73" spans="1:14" s="5" customFormat="1" ht="13.5" customHeight="1" x14ac:dyDescent="0.25">
      <c r="A73" s="10"/>
      <c r="B73" s="11"/>
      <c r="C73" s="13"/>
      <c r="D73" s="15"/>
      <c r="E73" s="15"/>
      <c r="F73" s="15"/>
      <c r="G73" s="15"/>
      <c r="H73" s="15"/>
      <c r="I73" s="15"/>
      <c r="J73" s="17"/>
      <c r="K73" s="18"/>
      <c r="L73" s="21"/>
      <c r="M73" s="22"/>
      <c r="N73" s="23"/>
    </row>
    <row r="74" spans="1:14" ht="15" customHeight="1" x14ac:dyDescent="0.25">
      <c r="A74" s="10">
        <v>23</v>
      </c>
      <c r="B74" s="46" t="s">
        <v>128</v>
      </c>
      <c r="C74" s="13">
        <v>841124</v>
      </c>
      <c r="D74" s="15"/>
      <c r="E74" s="15"/>
      <c r="F74" s="15"/>
      <c r="G74" s="15"/>
      <c r="H74" s="15">
        <v>2</v>
      </c>
      <c r="I74" s="15">
        <v>2</v>
      </c>
      <c r="J74" s="17"/>
      <c r="K74" s="18" t="s">
        <v>4</v>
      </c>
      <c r="L74" s="21">
        <f t="shared" ref="L74" si="40">SUM(D74:J76)</f>
        <v>4</v>
      </c>
      <c r="M74" s="22"/>
      <c r="N74" s="23">
        <f t="shared" ref="N74" si="41">L74*M74</f>
        <v>0</v>
      </c>
    </row>
    <row r="75" spans="1:14" ht="15" customHeight="1" x14ac:dyDescent="0.25">
      <c r="A75" s="10"/>
      <c r="B75" s="46"/>
      <c r="C75" s="13"/>
      <c r="D75" s="15"/>
      <c r="E75" s="15"/>
      <c r="F75" s="15"/>
      <c r="G75" s="15"/>
      <c r="H75" s="15"/>
      <c r="I75" s="15"/>
      <c r="J75" s="17"/>
      <c r="K75" s="18"/>
      <c r="L75" s="21"/>
      <c r="M75" s="22"/>
      <c r="N75" s="23"/>
    </row>
    <row r="76" spans="1:14" ht="15.75" customHeight="1" x14ac:dyDescent="0.25">
      <c r="A76" s="10"/>
      <c r="B76" s="46"/>
      <c r="C76" s="13"/>
      <c r="D76" s="15"/>
      <c r="E76" s="15"/>
      <c r="F76" s="15"/>
      <c r="G76" s="15"/>
      <c r="H76" s="15"/>
      <c r="I76" s="15"/>
      <c r="J76" s="17"/>
      <c r="K76" s="18"/>
      <c r="L76" s="21"/>
      <c r="M76" s="22"/>
      <c r="N76" s="23"/>
    </row>
    <row r="77" spans="1:14" ht="15" customHeight="1" x14ac:dyDescent="0.25">
      <c r="A77" s="10">
        <v>24</v>
      </c>
      <c r="B77" s="46" t="s">
        <v>129</v>
      </c>
      <c r="C77" s="13">
        <v>841126</v>
      </c>
      <c r="D77" s="15"/>
      <c r="E77" s="15"/>
      <c r="F77" s="15"/>
      <c r="G77" s="15"/>
      <c r="H77" s="15"/>
      <c r="I77" s="15">
        <v>1</v>
      </c>
      <c r="J77" s="17"/>
      <c r="K77" s="18" t="s">
        <v>4</v>
      </c>
      <c r="L77" s="21">
        <f t="shared" ref="L77" si="42">SUM(D77:J79)</f>
        <v>1</v>
      </c>
      <c r="M77" s="22"/>
      <c r="N77" s="23">
        <f t="shared" ref="N77" si="43">L77*M77</f>
        <v>0</v>
      </c>
    </row>
    <row r="78" spans="1:14" ht="15" customHeight="1" x14ac:dyDescent="0.25">
      <c r="A78" s="10"/>
      <c r="B78" s="46"/>
      <c r="C78" s="13"/>
      <c r="D78" s="15"/>
      <c r="E78" s="15"/>
      <c r="F78" s="15"/>
      <c r="G78" s="15"/>
      <c r="H78" s="15"/>
      <c r="I78" s="15"/>
      <c r="J78" s="17"/>
      <c r="K78" s="18"/>
      <c r="L78" s="21"/>
      <c r="M78" s="22"/>
      <c r="N78" s="23"/>
    </row>
    <row r="79" spans="1:14" ht="15.75" customHeight="1" x14ac:dyDescent="0.25">
      <c r="A79" s="10"/>
      <c r="B79" s="46"/>
      <c r="C79" s="13"/>
      <c r="D79" s="15"/>
      <c r="E79" s="15"/>
      <c r="F79" s="15"/>
      <c r="G79" s="15"/>
      <c r="H79" s="15"/>
      <c r="I79" s="15"/>
      <c r="J79" s="17"/>
      <c r="K79" s="18"/>
      <c r="L79" s="21"/>
      <c r="M79" s="22"/>
      <c r="N79" s="23"/>
    </row>
    <row r="80" spans="1:14" ht="15" customHeight="1" x14ac:dyDescent="0.25">
      <c r="A80" s="10">
        <v>25</v>
      </c>
      <c r="B80" s="46" t="s">
        <v>127</v>
      </c>
      <c r="C80" s="13">
        <v>841125</v>
      </c>
      <c r="D80" s="15"/>
      <c r="E80" s="15"/>
      <c r="F80" s="15"/>
      <c r="G80" s="15"/>
      <c r="H80" s="15"/>
      <c r="I80" s="15">
        <v>1</v>
      </c>
      <c r="J80" s="17"/>
      <c r="K80" s="18" t="s">
        <v>4</v>
      </c>
      <c r="L80" s="21">
        <f t="shared" ref="L80" si="44">SUM(D80:J82)</f>
        <v>1</v>
      </c>
      <c r="M80" s="22"/>
      <c r="N80" s="23">
        <f t="shared" ref="N80" si="45">L80*M80</f>
        <v>0</v>
      </c>
    </row>
    <row r="81" spans="1:14" ht="15" customHeight="1" x14ac:dyDescent="0.25">
      <c r="A81" s="10"/>
      <c r="B81" s="46"/>
      <c r="C81" s="13"/>
      <c r="D81" s="15"/>
      <c r="E81" s="15"/>
      <c r="F81" s="15"/>
      <c r="G81" s="15"/>
      <c r="H81" s="15"/>
      <c r="I81" s="15"/>
      <c r="J81" s="17"/>
      <c r="K81" s="18"/>
      <c r="L81" s="21"/>
      <c r="M81" s="22"/>
      <c r="N81" s="23"/>
    </row>
    <row r="82" spans="1:14" ht="15.75" customHeight="1" x14ac:dyDescent="0.25">
      <c r="A82" s="10"/>
      <c r="B82" s="46"/>
      <c r="C82" s="13"/>
      <c r="D82" s="15"/>
      <c r="E82" s="15"/>
      <c r="F82" s="15"/>
      <c r="G82" s="15"/>
      <c r="H82" s="15"/>
      <c r="I82" s="15"/>
      <c r="J82" s="17"/>
      <c r="K82" s="18"/>
      <c r="L82" s="21"/>
      <c r="M82" s="22"/>
      <c r="N82" s="23"/>
    </row>
    <row r="83" spans="1:14" ht="15" customHeight="1" x14ac:dyDescent="0.25">
      <c r="A83" s="10">
        <v>26</v>
      </c>
      <c r="B83" s="46" t="s">
        <v>126</v>
      </c>
      <c r="C83" s="13">
        <v>841127</v>
      </c>
      <c r="D83" s="15"/>
      <c r="E83" s="15"/>
      <c r="F83" s="15"/>
      <c r="G83" s="15"/>
      <c r="H83" s="15"/>
      <c r="I83" s="15">
        <v>1</v>
      </c>
      <c r="J83" s="17"/>
      <c r="K83" s="18" t="s">
        <v>4</v>
      </c>
      <c r="L83" s="21">
        <f t="shared" ref="L83" si="46">SUM(D83:J85)</f>
        <v>1</v>
      </c>
      <c r="M83" s="22"/>
      <c r="N83" s="23">
        <f t="shared" ref="N83" si="47">L83*M83</f>
        <v>0</v>
      </c>
    </row>
    <row r="84" spans="1:14" ht="15" customHeight="1" x14ac:dyDescent="0.25">
      <c r="A84" s="10"/>
      <c r="B84" s="46"/>
      <c r="C84" s="13"/>
      <c r="D84" s="15"/>
      <c r="E84" s="15"/>
      <c r="F84" s="15"/>
      <c r="G84" s="15"/>
      <c r="H84" s="15"/>
      <c r="I84" s="15"/>
      <c r="J84" s="17"/>
      <c r="K84" s="18"/>
      <c r="L84" s="21"/>
      <c r="M84" s="22"/>
      <c r="N84" s="23"/>
    </row>
    <row r="85" spans="1:14" ht="15.75" customHeight="1" x14ac:dyDescent="0.25">
      <c r="A85" s="10"/>
      <c r="B85" s="46"/>
      <c r="C85" s="13"/>
      <c r="D85" s="15"/>
      <c r="E85" s="15"/>
      <c r="F85" s="15"/>
      <c r="G85" s="15"/>
      <c r="H85" s="15"/>
      <c r="I85" s="15"/>
      <c r="J85" s="17"/>
      <c r="K85" s="18"/>
      <c r="L85" s="21"/>
      <c r="M85" s="22"/>
      <c r="N85" s="23"/>
    </row>
    <row r="86" spans="1:14" s="5" customFormat="1" ht="13.5" customHeight="1" x14ac:dyDescent="0.25">
      <c r="A86" s="10">
        <v>27</v>
      </c>
      <c r="B86" s="46" t="s">
        <v>106</v>
      </c>
      <c r="C86" s="40" t="s">
        <v>107</v>
      </c>
      <c r="D86" s="15"/>
      <c r="E86" s="15"/>
      <c r="F86" s="15"/>
      <c r="G86" s="15"/>
      <c r="H86" s="15">
        <v>2</v>
      </c>
      <c r="I86" s="15"/>
      <c r="J86" s="15"/>
      <c r="K86" s="18" t="s">
        <v>4</v>
      </c>
      <c r="L86" s="21">
        <f t="shared" ref="L86" si="48">SUM(D86:J88)</f>
        <v>2</v>
      </c>
      <c r="M86" s="22"/>
      <c r="N86" s="23">
        <f t="shared" ref="N86" si="49">L86*M86</f>
        <v>0</v>
      </c>
    </row>
    <row r="87" spans="1:14" s="5" customFormat="1" ht="13.5" customHeight="1" x14ac:dyDescent="0.25">
      <c r="A87" s="10"/>
      <c r="B87" s="46"/>
      <c r="C87" s="40"/>
      <c r="D87" s="15"/>
      <c r="E87" s="15"/>
      <c r="F87" s="15"/>
      <c r="G87" s="15"/>
      <c r="H87" s="15"/>
      <c r="I87" s="15"/>
      <c r="J87" s="15"/>
      <c r="K87" s="18"/>
      <c r="L87" s="21"/>
      <c r="M87" s="22"/>
      <c r="N87" s="23"/>
    </row>
    <row r="88" spans="1:14" s="5" customFormat="1" ht="13.5" customHeight="1" x14ac:dyDescent="0.25">
      <c r="A88" s="10"/>
      <c r="B88" s="46"/>
      <c r="C88" s="40"/>
      <c r="D88" s="15"/>
      <c r="E88" s="15"/>
      <c r="F88" s="15"/>
      <c r="G88" s="15"/>
      <c r="H88" s="15"/>
      <c r="I88" s="15"/>
      <c r="J88" s="15"/>
      <c r="K88" s="18"/>
      <c r="L88" s="21"/>
      <c r="M88" s="22"/>
      <c r="N88" s="23"/>
    </row>
    <row r="89" spans="1:14" s="5" customFormat="1" ht="12.75" customHeight="1" x14ac:dyDescent="0.25">
      <c r="A89" s="10">
        <v>28</v>
      </c>
      <c r="B89" s="11" t="s">
        <v>62</v>
      </c>
      <c r="C89" s="13" t="s">
        <v>14</v>
      </c>
      <c r="D89" s="15"/>
      <c r="E89" s="15">
        <v>6</v>
      </c>
      <c r="F89" s="15"/>
      <c r="G89" s="15"/>
      <c r="H89" s="15"/>
      <c r="I89" s="15"/>
      <c r="J89" s="17"/>
      <c r="K89" s="18" t="s">
        <v>4</v>
      </c>
      <c r="L89" s="21">
        <f t="shared" ref="L89" si="50">SUM(D89:J91)</f>
        <v>6</v>
      </c>
      <c r="M89" s="22"/>
      <c r="N89" s="23">
        <f t="shared" ref="N89" si="51">L89*M89</f>
        <v>0</v>
      </c>
    </row>
    <row r="90" spans="1:14" s="5" customFormat="1" ht="12.75" customHeight="1" x14ac:dyDescent="0.25">
      <c r="A90" s="10"/>
      <c r="B90" s="11"/>
      <c r="C90" s="13"/>
      <c r="D90" s="15"/>
      <c r="E90" s="15"/>
      <c r="F90" s="15"/>
      <c r="G90" s="15"/>
      <c r="H90" s="15"/>
      <c r="I90" s="15"/>
      <c r="J90" s="17"/>
      <c r="K90" s="18"/>
      <c r="L90" s="21"/>
      <c r="M90" s="22"/>
      <c r="N90" s="23"/>
    </row>
    <row r="91" spans="1:14" s="5" customFormat="1" ht="12.75" customHeight="1" x14ac:dyDescent="0.25">
      <c r="A91" s="10"/>
      <c r="B91" s="11"/>
      <c r="C91" s="13"/>
      <c r="D91" s="15"/>
      <c r="E91" s="15"/>
      <c r="F91" s="15"/>
      <c r="G91" s="15"/>
      <c r="H91" s="15"/>
      <c r="I91" s="15"/>
      <c r="J91" s="17"/>
      <c r="K91" s="18"/>
      <c r="L91" s="21"/>
      <c r="M91" s="22"/>
      <c r="N91" s="23"/>
    </row>
    <row r="92" spans="1:14" s="5" customFormat="1" ht="12.75" customHeight="1" x14ac:dyDescent="0.25">
      <c r="A92" s="10">
        <v>29</v>
      </c>
      <c r="B92" s="11" t="s">
        <v>120</v>
      </c>
      <c r="C92" s="13" t="s">
        <v>121</v>
      </c>
      <c r="D92" s="15"/>
      <c r="E92" s="15"/>
      <c r="F92" s="15"/>
      <c r="G92" s="15"/>
      <c r="H92" s="15"/>
      <c r="I92" s="15"/>
      <c r="J92" s="17">
        <v>5</v>
      </c>
      <c r="K92" s="18" t="s">
        <v>4</v>
      </c>
      <c r="L92" s="21">
        <f t="shared" ref="L92" si="52">SUM(D92:J94)</f>
        <v>5</v>
      </c>
      <c r="M92" s="22"/>
      <c r="N92" s="23">
        <f t="shared" ref="N92" si="53">L92*M92</f>
        <v>0</v>
      </c>
    </row>
    <row r="93" spans="1:14" s="5" customFormat="1" ht="12.75" customHeight="1" x14ac:dyDescent="0.25">
      <c r="A93" s="10"/>
      <c r="B93" s="11"/>
      <c r="C93" s="13"/>
      <c r="D93" s="15"/>
      <c r="E93" s="15"/>
      <c r="F93" s="15"/>
      <c r="G93" s="15"/>
      <c r="H93" s="15"/>
      <c r="I93" s="15"/>
      <c r="J93" s="17"/>
      <c r="K93" s="18"/>
      <c r="L93" s="21"/>
      <c r="M93" s="22"/>
      <c r="N93" s="23"/>
    </row>
    <row r="94" spans="1:14" s="5" customFormat="1" ht="12.75" customHeight="1" x14ac:dyDescent="0.25">
      <c r="A94" s="10"/>
      <c r="B94" s="11"/>
      <c r="C94" s="13"/>
      <c r="D94" s="15"/>
      <c r="E94" s="15"/>
      <c r="F94" s="15"/>
      <c r="G94" s="15"/>
      <c r="H94" s="15"/>
      <c r="I94" s="15"/>
      <c r="J94" s="17"/>
      <c r="K94" s="18"/>
      <c r="L94" s="21"/>
      <c r="M94" s="22"/>
      <c r="N94" s="23"/>
    </row>
    <row r="95" spans="1:14" ht="15" customHeight="1" x14ac:dyDescent="0.25">
      <c r="A95" s="10">
        <v>30</v>
      </c>
      <c r="B95" s="11" t="s">
        <v>144</v>
      </c>
      <c r="C95" s="13" t="s">
        <v>85</v>
      </c>
      <c r="D95" s="15"/>
      <c r="E95" s="15"/>
      <c r="F95" s="15"/>
      <c r="G95" s="15">
        <v>2</v>
      </c>
      <c r="H95" s="15"/>
      <c r="I95" s="15"/>
      <c r="J95" s="17"/>
      <c r="K95" s="18" t="s">
        <v>4</v>
      </c>
      <c r="L95" s="21">
        <f t="shared" ref="L95" si="54">SUM(D95:J97)</f>
        <v>2</v>
      </c>
      <c r="M95" s="22"/>
      <c r="N95" s="23">
        <f t="shared" ref="N95" si="55">L95*M95</f>
        <v>0</v>
      </c>
    </row>
    <row r="96" spans="1:14" ht="15" customHeight="1" x14ac:dyDescent="0.25">
      <c r="A96" s="10"/>
      <c r="B96" s="11"/>
      <c r="C96" s="13"/>
      <c r="D96" s="15"/>
      <c r="E96" s="15"/>
      <c r="F96" s="15"/>
      <c r="G96" s="15"/>
      <c r="H96" s="15"/>
      <c r="I96" s="15"/>
      <c r="J96" s="17"/>
      <c r="K96" s="18"/>
      <c r="L96" s="21"/>
      <c r="M96" s="22"/>
      <c r="N96" s="23"/>
    </row>
    <row r="97" spans="1:14" ht="15.75" customHeight="1" x14ac:dyDescent="0.25">
      <c r="A97" s="10"/>
      <c r="B97" s="11"/>
      <c r="C97" s="13"/>
      <c r="D97" s="15"/>
      <c r="E97" s="15"/>
      <c r="F97" s="15"/>
      <c r="G97" s="15"/>
      <c r="H97" s="15"/>
      <c r="I97" s="15"/>
      <c r="J97" s="17"/>
      <c r="K97" s="18"/>
      <c r="L97" s="21"/>
      <c r="M97" s="22"/>
      <c r="N97" s="23"/>
    </row>
    <row r="98" spans="1:14" customFormat="1" x14ac:dyDescent="0.25">
      <c r="A98" s="10">
        <v>31</v>
      </c>
      <c r="B98" s="11" t="s">
        <v>143</v>
      </c>
      <c r="C98" s="13" t="s">
        <v>124</v>
      </c>
      <c r="D98" s="15"/>
      <c r="E98" s="15">
        <v>8</v>
      </c>
      <c r="F98" s="15"/>
      <c r="G98" s="15"/>
      <c r="H98" s="15"/>
      <c r="I98" s="15"/>
      <c r="J98" s="61"/>
      <c r="K98" s="18" t="s">
        <v>4</v>
      </c>
      <c r="L98" s="19">
        <f>SUM(D98:J100)</f>
        <v>8</v>
      </c>
      <c r="M98" s="22"/>
      <c r="N98" s="23">
        <f t="shared" ref="N98" si="56">L98*M98</f>
        <v>0</v>
      </c>
    </row>
    <row r="99" spans="1:14" customFormat="1" x14ac:dyDescent="0.25">
      <c r="A99" s="10"/>
      <c r="B99" s="11"/>
      <c r="C99" s="13"/>
      <c r="D99" s="15"/>
      <c r="E99" s="15"/>
      <c r="F99" s="15"/>
      <c r="G99" s="15"/>
      <c r="H99" s="15"/>
      <c r="I99" s="15"/>
      <c r="J99" s="61"/>
      <c r="K99" s="18"/>
      <c r="L99" s="19"/>
      <c r="M99" s="22"/>
      <c r="N99" s="23"/>
    </row>
    <row r="100" spans="1:14" customFormat="1" x14ac:dyDescent="0.25">
      <c r="A100" s="10"/>
      <c r="B100" s="11"/>
      <c r="C100" s="13"/>
      <c r="D100" s="15"/>
      <c r="E100" s="15"/>
      <c r="F100" s="15"/>
      <c r="G100" s="15"/>
      <c r="H100" s="15"/>
      <c r="I100" s="15"/>
      <c r="J100" s="61"/>
      <c r="K100" s="18"/>
      <c r="L100" s="19"/>
      <c r="M100" s="22"/>
      <c r="N100" s="23"/>
    </row>
    <row r="101" spans="1:14" customFormat="1" x14ac:dyDescent="0.25">
      <c r="A101" s="10">
        <v>32</v>
      </c>
      <c r="B101" s="11" t="s">
        <v>148</v>
      </c>
      <c r="C101" s="13" t="s">
        <v>147</v>
      </c>
      <c r="D101" s="15"/>
      <c r="E101" s="15">
        <v>5</v>
      </c>
      <c r="F101" s="15"/>
      <c r="G101" s="15"/>
      <c r="H101" s="15"/>
      <c r="I101" s="15"/>
      <c r="J101" s="61"/>
      <c r="K101" s="18" t="s">
        <v>4</v>
      </c>
      <c r="L101" s="19">
        <f t="shared" ref="L101" si="57">SUM(D101:J103)</f>
        <v>5</v>
      </c>
      <c r="M101" s="22"/>
      <c r="N101" s="23">
        <f t="shared" ref="N101" si="58">L101*M101</f>
        <v>0</v>
      </c>
    </row>
    <row r="102" spans="1:14" customFormat="1" x14ac:dyDescent="0.25">
      <c r="A102" s="10"/>
      <c r="B102" s="11"/>
      <c r="C102" s="13"/>
      <c r="D102" s="15"/>
      <c r="E102" s="15"/>
      <c r="F102" s="15"/>
      <c r="G102" s="15"/>
      <c r="H102" s="15"/>
      <c r="I102" s="15"/>
      <c r="J102" s="61"/>
      <c r="K102" s="18"/>
      <c r="L102" s="19"/>
      <c r="M102" s="22"/>
      <c r="N102" s="23"/>
    </row>
    <row r="103" spans="1:14" customFormat="1" x14ac:dyDescent="0.25">
      <c r="A103" s="10"/>
      <c r="B103" s="11"/>
      <c r="C103" s="13"/>
      <c r="D103" s="15"/>
      <c r="E103" s="15"/>
      <c r="F103" s="15"/>
      <c r="G103" s="15"/>
      <c r="H103" s="15"/>
      <c r="I103" s="15"/>
      <c r="J103" s="61"/>
      <c r="K103" s="18"/>
      <c r="L103" s="19"/>
      <c r="M103" s="22"/>
      <c r="N103" s="23"/>
    </row>
    <row r="104" spans="1:14" customFormat="1" x14ac:dyDescent="0.25">
      <c r="A104" s="10">
        <v>33</v>
      </c>
      <c r="B104" s="11" t="s">
        <v>149</v>
      </c>
      <c r="C104" s="13" t="s">
        <v>125</v>
      </c>
      <c r="D104" s="15"/>
      <c r="E104" s="15">
        <v>5</v>
      </c>
      <c r="F104" s="15"/>
      <c r="G104" s="15"/>
      <c r="H104" s="15"/>
      <c r="I104" s="15"/>
      <c r="J104" s="61"/>
      <c r="K104" s="18" t="s">
        <v>4</v>
      </c>
      <c r="L104" s="19">
        <f t="shared" ref="L104" si="59">SUM(D104:J106)</f>
        <v>5</v>
      </c>
      <c r="M104" s="22"/>
      <c r="N104" s="23">
        <f t="shared" ref="N104" si="60">L104*M104</f>
        <v>0</v>
      </c>
    </row>
    <row r="105" spans="1:14" customFormat="1" x14ac:dyDescent="0.25">
      <c r="A105" s="10"/>
      <c r="B105" s="11"/>
      <c r="C105" s="13"/>
      <c r="D105" s="15"/>
      <c r="E105" s="15"/>
      <c r="F105" s="15"/>
      <c r="G105" s="15"/>
      <c r="H105" s="15"/>
      <c r="I105" s="15"/>
      <c r="J105" s="61"/>
      <c r="K105" s="18"/>
      <c r="L105" s="19"/>
      <c r="M105" s="22"/>
      <c r="N105" s="23"/>
    </row>
    <row r="106" spans="1:14" customFormat="1" x14ac:dyDescent="0.25">
      <c r="A106" s="10"/>
      <c r="B106" s="11"/>
      <c r="C106" s="13"/>
      <c r="D106" s="15"/>
      <c r="E106" s="15"/>
      <c r="F106" s="15"/>
      <c r="G106" s="15"/>
      <c r="H106" s="15"/>
      <c r="I106" s="15"/>
      <c r="J106" s="61"/>
      <c r="K106" s="18"/>
      <c r="L106" s="19"/>
      <c r="M106" s="22"/>
      <c r="N106" s="23"/>
    </row>
    <row r="107" spans="1:14" customFormat="1" x14ac:dyDescent="0.25">
      <c r="A107" s="10">
        <v>34</v>
      </c>
      <c r="B107" s="11" t="s">
        <v>150</v>
      </c>
      <c r="C107" s="13" t="s">
        <v>145</v>
      </c>
      <c r="D107" s="15"/>
      <c r="E107" s="15">
        <v>5</v>
      </c>
      <c r="F107" s="15"/>
      <c r="G107" s="15"/>
      <c r="H107" s="15"/>
      <c r="I107" s="15"/>
      <c r="J107" s="61"/>
      <c r="K107" s="18" t="s">
        <v>4</v>
      </c>
      <c r="L107" s="19">
        <f t="shared" ref="L107" si="61">SUM(D107:J109)</f>
        <v>5</v>
      </c>
      <c r="M107" s="22"/>
      <c r="N107" s="23">
        <f t="shared" ref="N107" si="62">L107*M107</f>
        <v>0</v>
      </c>
    </row>
    <row r="108" spans="1:14" customFormat="1" x14ac:dyDescent="0.25">
      <c r="A108" s="10"/>
      <c r="B108" s="11"/>
      <c r="C108" s="13"/>
      <c r="D108" s="15"/>
      <c r="E108" s="15"/>
      <c r="F108" s="15"/>
      <c r="G108" s="15"/>
      <c r="H108" s="15"/>
      <c r="I108" s="15"/>
      <c r="J108" s="61"/>
      <c r="K108" s="18"/>
      <c r="L108" s="19"/>
      <c r="M108" s="22"/>
      <c r="N108" s="23"/>
    </row>
    <row r="109" spans="1:14" customFormat="1" x14ac:dyDescent="0.25">
      <c r="A109" s="10"/>
      <c r="B109" s="11"/>
      <c r="C109" s="13"/>
      <c r="D109" s="15"/>
      <c r="E109" s="15"/>
      <c r="F109" s="15"/>
      <c r="G109" s="15"/>
      <c r="H109" s="15"/>
      <c r="I109" s="15"/>
      <c r="J109" s="61"/>
      <c r="K109" s="18"/>
      <c r="L109" s="19"/>
      <c r="M109" s="22"/>
      <c r="N109" s="23"/>
    </row>
    <row r="110" spans="1:14" customFormat="1" x14ac:dyDescent="0.25">
      <c r="A110" s="10">
        <v>35</v>
      </c>
      <c r="B110" s="11" t="s">
        <v>151</v>
      </c>
      <c r="C110" s="13" t="s">
        <v>146</v>
      </c>
      <c r="D110" s="15"/>
      <c r="E110" s="15">
        <v>5</v>
      </c>
      <c r="F110" s="15"/>
      <c r="G110" s="15"/>
      <c r="H110" s="15"/>
      <c r="I110" s="15"/>
      <c r="J110" s="17"/>
      <c r="K110" s="18" t="s">
        <v>4</v>
      </c>
      <c r="L110" s="19">
        <v>5</v>
      </c>
      <c r="M110" s="22"/>
      <c r="N110" s="23">
        <f t="shared" ref="N110" si="63">L110*M110</f>
        <v>0</v>
      </c>
    </row>
    <row r="111" spans="1:14" customFormat="1" x14ac:dyDescent="0.25">
      <c r="A111" s="10"/>
      <c r="B111" s="11"/>
      <c r="C111" s="13"/>
      <c r="D111" s="15"/>
      <c r="E111" s="15"/>
      <c r="F111" s="15"/>
      <c r="G111" s="15"/>
      <c r="H111" s="15"/>
      <c r="I111" s="15"/>
      <c r="J111" s="17"/>
      <c r="K111" s="18"/>
      <c r="L111" s="19"/>
      <c r="M111" s="22"/>
      <c r="N111" s="23"/>
    </row>
    <row r="112" spans="1:14" customFormat="1" x14ac:dyDescent="0.25">
      <c r="A112" s="10"/>
      <c r="B112" s="11"/>
      <c r="C112" s="13"/>
      <c r="D112" s="15"/>
      <c r="E112" s="15"/>
      <c r="F112" s="15"/>
      <c r="G112" s="15"/>
      <c r="H112" s="15"/>
      <c r="I112" s="15"/>
      <c r="J112" s="17"/>
      <c r="K112" s="18"/>
      <c r="L112" s="19"/>
      <c r="M112" s="22"/>
      <c r="N112" s="23"/>
    </row>
    <row r="113" spans="1:14" s="5" customFormat="1" ht="12.75" customHeight="1" x14ac:dyDescent="0.25">
      <c r="A113" s="10">
        <v>36</v>
      </c>
      <c r="B113" s="47" t="s">
        <v>63</v>
      </c>
      <c r="C113" s="48" t="s">
        <v>12</v>
      </c>
      <c r="D113" s="15"/>
      <c r="E113" s="15"/>
      <c r="F113" s="15">
        <v>10</v>
      </c>
      <c r="G113" s="15"/>
      <c r="H113" s="15"/>
      <c r="I113" s="15"/>
      <c r="J113" s="17"/>
      <c r="K113" s="18" t="s">
        <v>4</v>
      </c>
      <c r="L113" s="21">
        <f t="shared" ref="L113" si="64">SUM(D113:J115)</f>
        <v>10</v>
      </c>
      <c r="M113" s="22"/>
      <c r="N113" s="23">
        <f t="shared" ref="N113" si="65">L113*M113</f>
        <v>0</v>
      </c>
    </row>
    <row r="114" spans="1:14" s="5" customFormat="1" ht="12.75" customHeight="1" x14ac:dyDescent="0.25">
      <c r="A114" s="10"/>
      <c r="B114" s="47"/>
      <c r="C114" s="48"/>
      <c r="D114" s="15"/>
      <c r="E114" s="15"/>
      <c r="F114" s="15"/>
      <c r="G114" s="15"/>
      <c r="H114" s="15"/>
      <c r="I114" s="15"/>
      <c r="J114" s="17"/>
      <c r="K114" s="18"/>
      <c r="L114" s="21"/>
      <c r="M114" s="22"/>
      <c r="N114" s="23"/>
    </row>
    <row r="115" spans="1:14" s="5" customFormat="1" ht="12.75" customHeight="1" x14ac:dyDescent="0.25">
      <c r="A115" s="10"/>
      <c r="B115" s="47"/>
      <c r="C115" s="48"/>
      <c r="D115" s="15"/>
      <c r="E115" s="15"/>
      <c r="F115" s="15"/>
      <c r="G115" s="15"/>
      <c r="H115" s="15"/>
      <c r="I115" s="15"/>
      <c r="J115" s="17"/>
      <c r="K115" s="18"/>
      <c r="L115" s="21"/>
      <c r="M115" s="22"/>
      <c r="N115" s="23"/>
    </row>
    <row r="116" spans="1:14" s="5" customFormat="1" ht="13.5" customHeight="1" x14ac:dyDescent="0.25">
      <c r="A116" s="10">
        <v>37</v>
      </c>
      <c r="B116" s="11" t="s">
        <v>64</v>
      </c>
      <c r="C116" s="13" t="s">
        <v>11</v>
      </c>
      <c r="D116" s="15"/>
      <c r="E116" s="15"/>
      <c r="F116" s="15"/>
      <c r="G116" s="15">
        <v>1</v>
      </c>
      <c r="H116" s="15"/>
      <c r="I116" s="15"/>
      <c r="J116" s="17"/>
      <c r="K116" s="18" t="s">
        <v>4</v>
      </c>
      <c r="L116" s="21">
        <f t="shared" ref="L116" si="66">SUM(D116:J118)</f>
        <v>1</v>
      </c>
      <c r="M116" s="22"/>
      <c r="N116" s="23">
        <f t="shared" ref="N116" si="67">L116*M116</f>
        <v>0</v>
      </c>
    </row>
    <row r="117" spans="1:14" s="5" customFormat="1" ht="13.5" customHeight="1" x14ac:dyDescent="0.25">
      <c r="A117" s="10"/>
      <c r="B117" s="11"/>
      <c r="C117" s="13"/>
      <c r="D117" s="15"/>
      <c r="E117" s="15"/>
      <c r="F117" s="15"/>
      <c r="G117" s="15"/>
      <c r="H117" s="15"/>
      <c r="I117" s="15"/>
      <c r="J117" s="17"/>
      <c r="K117" s="18"/>
      <c r="L117" s="21"/>
      <c r="M117" s="22"/>
      <c r="N117" s="23"/>
    </row>
    <row r="118" spans="1:14" s="5" customFormat="1" ht="13.5" customHeight="1" x14ac:dyDescent="0.25">
      <c r="A118" s="10"/>
      <c r="B118" s="11"/>
      <c r="C118" s="13"/>
      <c r="D118" s="15"/>
      <c r="E118" s="15"/>
      <c r="F118" s="15"/>
      <c r="G118" s="15"/>
      <c r="H118" s="15"/>
      <c r="I118" s="15"/>
      <c r="J118" s="17"/>
      <c r="K118" s="18"/>
      <c r="L118" s="21"/>
      <c r="M118" s="22"/>
      <c r="N118" s="23"/>
    </row>
    <row r="119" spans="1:14" ht="15" customHeight="1" x14ac:dyDescent="0.25">
      <c r="A119" s="10">
        <v>38</v>
      </c>
      <c r="B119" s="11" t="s">
        <v>84</v>
      </c>
      <c r="C119" s="13" t="s">
        <v>83</v>
      </c>
      <c r="D119" s="15"/>
      <c r="E119" s="15"/>
      <c r="F119" s="15"/>
      <c r="G119" s="15"/>
      <c r="H119" s="15"/>
      <c r="I119" s="15"/>
      <c r="J119" s="17">
        <v>2</v>
      </c>
      <c r="K119" s="18" t="s">
        <v>4</v>
      </c>
      <c r="L119" s="21">
        <f t="shared" ref="L119" si="68">SUM(D119:J121)</f>
        <v>2</v>
      </c>
      <c r="M119" s="22"/>
      <c r="N119" s="23">
        <f t="shared" ref="N119" si="69">L119*M119</f>
        <v>0</v>
      </c>
    </row>
    <row r="120" spans="1:14" ht="15" customHeight="1" x14ac:dyDescent="0.25">
      <c r="A120" s="10"/>
      <c r="B120" s="11"/>
      <c r="C120" s="13"/>
      <c r="D120" s="15"/>
      <c r="E120" s="15"/>
      <c r="F120" s="15"/>
      <c r="G120" s="15"/>
      <c r="H120" s="15"/>
      <c r="I120" s="15"/>
      <c r="J120" s="17"/>
      <c r="K120" s="18"/>
      <c r="L120" s="21"/>
      <c r="M120" s="22"/>
      <c r="N120" s="23"/>
    </row>
    <row r="121" spans="1:14" ht="15.75" customHeight="1" x14ac:dyDescent="0.25">
      <c r="A121" s="10"/>
      <c r="B121" s="11"/>
      <c r="C121" s="13"/>
      <c r="D121" s="15"/>
      <c r="E121" s="15"/>
      <c r="F121" s="15"/>
      <c r="G121" s="15"/>
      <c r="H121" s="15"/>
      <c r="I121" s="15"/>
      <c r="J121" s="17"/>
      <c r="K121" s="18"/>
      <c r="L121" s="21"/>
      <c r="M121" s="22"/>
      <c r="N121" s="23"/>
    </row>
    <row r="122" spans="1:14" s="5" customFormat="1" ht="13.5" customHeight="1" x14ac:dyDescent="0.25">
      <c r="A122" s="10">
        <v>39</v>
      </c>
      <c r="B122" s="47" t="s">
        <v>65</v>
      </c>
      <c r="C122" s="48" t="s">
        <v>9</v>
      </c>
      <c r="D122" s="15"/>
      <c r="E122" s="15"/>
      <c r="F122" s="15">
        <v>1</v>
      </c>
      <c r="G122" s="15">
        <v>1</v>
      </c>
      <c r="H122" s="15"/>
      <c r="I122" s="15"/>
      <c r="J122" s="17"/>
      <c r="K122" s="18" t="s">
        <v>4</v>
      </c>
      <c r="L122" s="21">
        <f t="shared" ref="L122" si="70">SUM(D122:J124)</f>
        <v>2</v>
      </c>
      <c r="M122" s="22"/>
      <c r="N122" s="23">
        <f t="shared" ref="N122" si="71">L122*M122</f>
        <v>0</v>
      </c>
    </row>
    <row r="123" spans="1:14" s="5" customFormat="1" ht="13.5" customHeight="1" x14ac:dyDescent="0.25">
      <c r="A123" s="10"/>
      <c r="B123" s="47"/>
      <c r="C123" s="48"/>
      <c r="D123" s="15"/>
      <c r="E123" s="15"/>
      <c r="F123" s="15"/>
      <c r="G123" s="15"/>
      <c r="H123" s="15"/>
      <c r="I123" s="15"/>
      <c r="J123" s="17"/>
      <c r="K123" s="18"/>
      <c r="L123" s="21"/>
      <c r="M123" s="22"/>
      <c r="N123" s="23"/>
    </row>
    <row r="124" spans="1:14" s="5" customFormat="1" ht="13.5" customHeight="1" x14ac:dyDescent="0.25">
      <c r="A124" s="10"/>
      <c r="B124" s="47"/>
      <c r="C124" s="48"/>
      <c r="D124" s="15"/>
      <c r="E124" s="15"/>
      <c r="F124" s="15"/>
      <c r="G124" s="15"/>
      <c r="H124" s="15"/>
      <c r="I124" s="15"/>
      <c r="J124" s="17"/>
      <c r="K124" s="18"/>
      <c r="L124" s="21"/>
      <c r="M124" s="22"/>
      <c r="N124" s="23"/>
    </row>
    <row r="125" spans="1:14" s="5" customFormat="1" ht="13.5" customHeight="1" x14ac:dyDescent="0.25">
      <c r="A125" s="10">
        <v>40</v>
      </c>
      <c r="B125" s="47" t="s">
        <v>66</v>
      </c>
      <c r="C125" s="48" t="s">
        <v>10</v>
      </c>
      <c r="D125" s="15"/>
      <c r="E125" s="15"/>
      <c r="F125" s="15">
        <v>6</v>
      </c>
      <c r="G125" s="15"/>
      <c r="H125" s="15"/>
      <c r="I125" s="15"/>
      <c r="J125" s="17"/>
      <c r="K125" s="18" t="s">
        <v>4</v>
      </c>
      <c r="L125" s="21">
        <f t="shared" ref="L125" si="72">SUM(D125:J127)</f>
        <v>6</v>
      </c>
      <c r="M125" s="22"/>
      <c r="N125" s="23">
        <f t="shared" ref="N125" si="73">L125*M125</f>
        <v>0</v>
      </c>
    </row>
    <row r="126" spans="1:14" s="5" customFormat="1" ht="13.5" customHeight="1" x14ac:dyDescent="0.25">
      <c r="A126" s="10"/>
      <c r="B126" s="47"/>
      <c r="C126" s="48"/>
      <c r="D126" s="15"/>
      <c r="E126" s="15"/>
      <c r="F126" s="15"/>
      <c r="G126" s="15"/>
      <c r="H126" s="15"/>
      <c r="I126" s="15"/>
      <c r="J126" s="17"/>
      <c r="K126" s="18"/>
      <c r="L126" s="21"/>
      <c r="M126" s="22"/>
      <c r="N126" s="23"/>
    </row>
    <row r="127" spans="1:14" s="5" customFormat="1" ht="13.5" customHeight="1" x14ac:dyDescent="0.25">
      <c r="A127" s="10"/>
      <c r="B127" s="47"/>
      <c r="C127" s="48"/>
      <c r="D127" s="15"/>
      <c r="E127" s="15"/>
      <c r="F127" s="15"/>
      <c r="G127" s="15"/>
      <c r="H127" s="15"/>
      <c r="I127" s="15"/>
      <c r="J127" s="17"/>
      <c r="K127" s="18"/>
      <c r="L127" s="21"/>
      <c r="M127" s="22"/>
      <c r="N127" s="23"/>
    </row>
    <row r="128" spans="1:14" s="5" customFormat="1" ht="13.5" customHeight="1" x14ac:dyDescent="0.25">
      <c r="A128" s="10">
        <v>41</v>
      </c>
      <c r="B128" s="11" t="s">
        <v>67</v>
      </c>
      <c r="C128" s="13" t="s">
        <v>16</v>
      </c>
      <c r="D128" s="15"/>
      <c r="E128" s="15">
        <v>2</v>
      </c>
      <c r="F128" s="15">
        <v>2</v>
      </c>
      <c r="G128" s="15"/>
      <c r="H128" s="15"/>
      <c r="I128" s="15"/>
      <c r="J128" s="17"/>
      <c r="K128" s="18" t="s">
        <v>4</v>
      </c>
      <c r="L128" s="21">
        <f t="shared" ref="L128" si="74">SUM(D128:J130)</f>
        <v>4</v>
      </c>
      <c r="M128" s="22"/>
      <c r="N128" s="23">
        <f t="shared" ref="N128" si="75">L128*M128</f>
        <v>0</v>
      </c>
    </row>
    <row r="129" spans="1:14" s="5" customFormat="1" ht="13.5" customHeight="1" x14ac:dyDescent="0.25">
      <c r="A129" s="10"/>
      <c r="B129" s="11"/>
      <c r="C129" s="13"/>
      <c r="D129" s="15"/>
      <c r="E129" s="15"/>
      <c r="F129" s="15"/>
      <c r="G129" s="15"/>
      <c r="H129" s="15"/>
      <c r="I129" s="15"/>
      <c r="J129" s="17"/>
      <c r="K129" s="18"/>
      <c r="L129" s="21"/>
      <c r="M129" s="22"/>
      <c r="N129" s="23"/>
    </row>
    <row r="130" spans="1:14" s="5" customFormat="1" ht="13.5" customHeight="1" x14ac:dyDescent="0.25">
      <c r="A130" s="10"/>
      <c r="B130" s="11"/>
      <c r="C130" s="13"/>
      <c r="D130" s="15"/>
      <c r="E130" s="15"/>
      <c r="F130" s="15"/>
      <c r="G130" s="15"/>
      <c r="H130" s="15"/>
      <c r="I130" s="15"/>
      <c r="J130" s="17"/>
      <c r="K130" s="18"/>
      <c r="L130" s="21"/>
      <c r="M130" s="22"/>
      <c r="N130" s="23"/>
    </row>
    <row r="131" spans="1:14" s="5" customFormat="1" ht="13.5" customHeight="1" x14ac:dyDescent="0.25">
      <c r="A131" s="10">
        <v>42</v>
      </c>
      <c r="B131" s="11" t="s">
        <v>53</v>
      </c>
      <c r="C131" s="13" t="s">
        <v>54</v>
      </c>
      <c r="D131" s="15"/>
      <c r="E131" s="15"/>
      <c r="F131" s="15"/>
      <c r="G131" s="15"/>
      <c r="H131" s="15"/>
      <c r="I131" s="15"/>
      <c r="J131" s="17">
        <v>3</v>
      </c>
      <c r="K131" s="18" t="s">
        <v>4</v>
      </c>
      <c r="L131" s="21">
        <f t="shared" ref="L131" si="76">SUM(D131:J133)</f>
        <v>3</v>
      </c>
      <c r="M131" s="22"/>
      <c r="N131" s="23">
        <f t="shared" ref="N131" si="77">L131*M131</f>
        <v>0</v>
      </c>
    </row>
    <row r="132" spans="1:14" s="5" customFormat="1" ht="13.5" customHeight="1" x14ac:dyDescent="0.25">
      <c r="A132" s="10"/>
      <c r="B132" s="11"/>
      <c r="C132" s="13"/>
      <c r="D132" s="15"/>
      <c r="E132" s="15"/>
      <c r="F132" s="15"/>
      <c r="G132" s="15"/>
      <c r="H132" s="15"/>
      <c r="I132" s="15"/>
      <c r="J132" s="17"/>
      <c r="K132" s="18"/>
      <c r="L132" s="21"/>
      <c r="M132" s="22"/>
      <c r="N132" s="23"/>
    </row>
    <row r="133" spans="1:14" s="5" customFormat="1" ht="13.5" customHeight="1" x14ac:dyDescent="0.25">
      <c r="A133" s="10"/>
      <c r="B133" s="11"/>
      <c r="C133" s="13"/>
      <c r="D133" s="15"/>
      <c r="E133" s="15"/>
      <c r="F133" s="15"/>
      <c r="G133" s="15"/>
      <c r="H133" s="15"/>
      <c r="I133" s="15"/>
      <c r="J133" s="17"/>
      <c r="K133" s="18"/>
      <c r="L133" s="21"/>
      <c r="M133" s="22"/>
      <c r="N133" s="23"/>
    </row>
    <row r="134" spans="1:14" s="5" customFormat="1" ht="13.5" customHeight="1" x14ac:dyDescent="0.25">
      <c r="A134" s="10">
        <v>43</v>
      </c>
      <c r="B134" s="46" t="s">
        <v>108</v>
      </c>
      <c r="C134" s="40" t="s">
        <v>109</v>
      </c>
      <c r="D134" s="15"/>
      <c r="E134" s="15"/>
      <c r="F134" s="15"/>
      <c r="G134" s="15"/>
      <c r="H134" s="15">
        <v>3</v>
      </c>
      <c r="I134" s="15"/>
      <c r="J134" s="17"/>
      <c r="K134" s="18" t="s">
        <v>4</v>
      </c>
      <c r="L134" s="21">
        <f t="shared" ref="L134" si="78">SUM(D134:J136)</f>
        <v>3</v>
      </c>
      <c r="M134" s="22"/>
      <c r="N134" s="23">
        <f t="shared" ref="N134" si="79">L134*M134</f>
        <v>0</v>
      </c>
    </row>
    <row r="135" spans="1:14" s="5" customFormat="1" ht="13.5" customHeight="1" x14ac:dyDescent="0.25">
      <c r="A135" s="10"/>
      <c r="B135" s="46"/>
      <c r="C135" s="40"/>
      <c r="D135" s="15"/>
      <c r="E135" s="15"/>
      <c r="F135" s="15"/>
      <c r="G135" s="15"/>
      <c r="H135" s="15"/>
      <c r="I135" s="15"/>
      <c r="J135" s="17"/>
      <c r="K135" s="18"/>
      <c r="L135" s="21"/>
      <c r="M135" s="22"/>
      <c r="N135" s="23"/>
    </row>
    <row r="136" spans="1:14" s="5" customFormat="1" ht="13.5" customHeight="1" x14ac:dyDescent="0.25">
      <c r="A136" s="10"/>
      <c r="B136" s="46"/>
      <c r="C136" s="40"/>
      <c r="D136" s="15"/>
      <c r="E136" s="15"/>
      <c r="F136" s="15"/>
      <c r="G136" s="15"/>
      <c r="H136" s="15"/>
      <c r="I136" s="15"/>
      <c r="J136" s="17"/>
      <c r="K136" s="18"/>
      <c r="L136" s="21"/>
      <c r="M136" s="22"/>
      <c r="N136" s="23"/>
    </row>
    <row r="137" spans="1:14" s="5" customFormat="1" ht="13.5" customHeight="1" x14ac:dyDescent="0.25">
      <c r="A137" s="10">
        <v>44</v>
      </c>
      <c r="B137" s="11" t="s">
        <v>68</v>
      </c>
      <c r="C137" s="13" t="s">
        <v>18</v>
      </c>
      <c r="D137" s="15"/>
      <c r="E137" s="15"/>
      <c r="F137" s="15"/>
      <c r="G137" s="15"/>
      <c r="H137" s="15"/>
      <c r="I137" s="15">
        <v>1</v>
      </c>
      <c r="J137" s="17"/>
      <c r="K137" s="18" t="s">
        <v>4</v>
      </c>
      <c r="L137" s="21">
        <f t="shared" ref="L137" si="80">SUM(D137:J139)</f>
        <v>1</v>
      </c>
      <c r="M137" s="22"/>
      <c r="N137" s="23">
        <f t="shared" ref="N137" si="81">L137*M137</f>
        <v>0</v>
      </c>
    </row>
    <row r="138" spans="1:14" s="5" customFormat="1" ht="13.5" customHeight="1" x14ac:dyDescent="0.25">
      <c r="A138" s="10"/>
      <c r="B138" s="11"/>
      <c r="C138" s="13"/>
      <c r="D138" s="15"/>
      <c r="E138" s="15"/>
      <c r="F138" s="15"/>
      <c r="G138" s="15"/>
      <c r="H138" s="15"/>
      <c r="I138" s="15"/>
      <c r="J138" s="17"/>
      <c r="K138" s="18"/>
      <c r="L138" s="21"/>
      <c r="M138" s="22"/>
      <c r="N138" s="23"/>
    </row>
    <row r="139" spans="1:14" s="5" customFormat="1" ht="13.5" customHeight="1" x14ac:dyDescent="0.25">
      <c r="A139" s="10"/>
      <c r="B139" s="11"/>
      <c r="C139" s="13"/>
      <c r="D139" s="15"/>
      <c r="E139" s="15"/>
      <c r="F139" s="15"/>
      <c r="G139" s="15"/>
      <c r="H139" s="15"/>
      <c r="I139" s="15"/>
      <c r="J139" s="17"/>
      <c r="K139" s="18"/>
      <c r="L139" s="21"/>
      <c r="M139" s="22"/>
      <c r="N139" s="23"/>
    </row>
    <row r="140" spans="1:14" s="5" customFormat="1" ht="12.75" customHeight="1" x14ac:dyDescent="0.25">
      <c r="A140" s="10">
        <v>45</v>
      </c>
      <c r="B140" s="11" t="s">
        <v>69</v>
      </c>
      <c r="C140" s="13" t="s">
        <v>17</v>
      </c>
      <c r="D140" s="15"/>
      <c r="E140" s="15">
        <v>5</v>
      </c>
      <c r="F140" s="15"/>
      <c r="G140" s="15"/>
      <c r="H140" s="15"/>
      <c r="I140" s="15"/>
      <c r="J140" s="17"/>
      <c r="K140" s="18" t="s">
        <v>4</v>
      </c>
      <c r="L140" s="21">
        <f t="shared" ref="L140" si="82">SUM(D140:J142)</f>
        <v>5</v>
      </c>
      <c r="M140" s="22"/>
      <c r="N140" s="23">
        <f t="shared" ref="N140" si="83">L140*M140</f>
        <v>0</v>
      </c>
    </row>
    <row r="141" spans="1:14" s="5" customFormat="1" ht="12.75" customHeight="1" x14ac:dyDescent="0.25">
      <c r="A141" s="10"/>
      <c r="B141" s="11"/>
      <c r="C141" s="13"/>
      <c r="D141" s="15"/>
      <c r="E141" s="15"/>
      <c r="F141" s="15"/>
      <c r="G141" s="15"/>
      <c r="H141" s="15"/>
      <c r="I141" s="15"/>
      <c r="J141" s="17"/>
      <c r="K141" s="18"/>
      <c r="L141" s="21"/>
      <c r="M141" s="22"/>
      <c r="N141" s="23"/>
    </row>
    <row r="142" spans="1:14" s="5" customFormat="1" ht="12.75" customHeight="1" x14ac:dyDescent="0.25">
      <c r="A142" s="10"/>
      <c r="B142" s="11"/>
      <c r="C142" s="13"/>
      <c r="D142" s="15"/>
      <c r="E142" s="15"/>
      <c r="F142" s="15"/>
      <c r="G142" s="15"/>
      <c r="H142" s="15"/>
      <c r="I142" s="15"/>
      <c r="J142" s="17"/>
      <c r="K142" s="18"/>
      <c r="L142" s="21"/>
      <c r="M142" s="22"/>
      <c r="N142" s="23"/>
    </row>
    <row r="143" spans="1:14" s="5" customFormat="1" ht="12.75" customHeight="1" x14ac:dyDescent="0.25">
      <c r="A143" s="10">
        <v>46</v>
      </c>
      <c r="B143" s="11" t="s">
        <v>70</v>
      </c>
      <c r="C143" s="13" t="s">
        <v>15</v>
      </c>
      <c r="D143" s="15"/>
      <c r="E143" s="15">
        <v>3</v>
      </c>
      <c r="F143" s="15"/>
      <c r="G143" s="15"/>
      <c r="H143" s="15"/>
      <c r="I143" s="15"/>
      <c r="J143" s="17"/>
      <c r="K143" s="18" t="s">
        <v>4</v>
      </c>
      <c r="L143" s="21">
        <f t="shared" ref="L143" si="84">SUM(D143:J145)</f>
        <v>3</v>
      </c>
      <c r="M143" s="22"/>
      <c r="N143" s="23">
        <f t="shared" ref="N143" si="85">L143*M143</f>
        <v>0</v>
      </c>
    </row>
    <row r="144" spans="1:14" s="5" customFormat="1" ht="12.75" customHeight="1" x14ac:dyDescent="0.25">
      <c r="A144" s="10"/>
      <c r="B144" s="11"/>
      <c r="C144" s="13"/>
      <c r="D144" s="15"/>
      <c r="E144" s="15"/>
      <c r="F144" s="15"/>
      <c r="G144" s="15"/>
      <c r="H144" s="15"/>
      <c r="I144" s="15"/>
      <c r="J144" s="17"/>
      <c r="K144" s="18"/>
      <c r="L144" s="21"/>
      <c r="M144" s="22"/>
      <c r="N144" s="23"/>
    </row>
    <row r="145" spans="1:14" s="5" customFormat="1" ht="12.75" customHeight="1" x14ac:dyDescent="0.25">
      <c r="A145" s="10"/>
      <c r="B145" s="11"/>
      <c r="C145" s="13"/>
      <c r="D145" s="15"/>
      <c r="E145" s="15"/>
      <c r="F145" s="15"/>
      <c r="G145" s="15"/>
      <c r="H145" s="15"/>
      <c r="I145" s="15"/>
      <c r="J145" s="17"/>
      <c r="K145" s="18"/>
      <c r="L145" s="21"/>
      <c r="M145" s="22"/>
      <c r="N145" s="23"/>
    </row>
    <row r="146" spans="1:14" s="5" customFormat="1" ht="12.75" customHeight="1" x14ac:dyDescent="0.25">
      <c r="A146" s="10">
        <v>47</v>
      </c>
      <c r="B146" s="47" t="s">
        <v>71</v>
      </c>
      <c r="C146" s="48">
        <v>44917602</v>
      </c>
      <c r="D146" s="15"/>
      <c r="E146" s="15"/>
      <c r="F146" s="15"/>
      <c r="G146" s="15"/>
      <c r="H146" s="15"/>
      <c r="I146" s="15"/>
      <c r="J146" s="61">
        <v>1</v>
      </c>
      <c r="K146" s="18" t="s">
        <v>4</v>
      </c>
      <c r="L146" s="19">
        <f t="shared" ref="L146" si="86">SUM(D146:J148)</f>
        <v>1</v>
      </c>
      <c r="M146" s="22"/>
      <c r="N146" s="23">
        <f t="shared" ref="N146" si="87">L146*M146</f>
        <v>0</v>
      </c>
    </row>
    <row r="147" spans="1:14" s="5" customFormat="1" ht="12.75" customHeight="1" x14ac:dyDescent="0.25">
      <c r="A147" s="10"/>
      <c r="B147" s="47"/>
      <c r="C147" s="48"/>
      <c r="D147" s="15"/>
      <c r="E147" s="15"/>
      <c r="F147" s="15"/>
      <c r="G147" s="15"/>
      <c r="H147" s="15"/>
      <c r="I147" s="15"/>
      <c r="J147" s="61"/>
      <c r="K147" s="18"/>
      <c r="L147" s="19"/>
      <c r="M147" s="22"/>
      <c r="N147" s="23"/>
    </row>
    <row r="148" spans="1:14" s="5" customFormat="1" ht="12.75" customHeight="1" x14ac:dyDescent="0.25">
      <c r="A148" s="10"/>
      <c r="B148" s="47"/>
      <c r="C148" s="48"/>
      <c r="D148" s="15"/>
      <c r="E148" s="15"/>
      <c r="F148" s="15"/>
      <c r="G148" s="15"/>
      <c r="H148" s="15"/>
      <c r="I148" s="15"/>
      <c r="J148" s="61"/>
      <c r="K148" s="18"/>
      <c r="L148" s="19"/>
      <c r="M148" s="22"/>
      <c r="N148" s="23"/>
    </row>
    <row r="149" spans="1:14" customFormat="1" x14ac:dyDescent="0.25">
      <c r="A149" s="10">
        <v>48</v>
      </c>
      <c r="B149" s="11" t="s">
        <v>142</v>
      </c>
      <c r="C149" s="13">
        <v>45807106</v>
      </c>
      <c r="D149" s="15"/>
      <c r="E149" s="15">
        <v>6</v>
      </c>
      <c r="F149" s="15"/>
      <c r="G149" s="15"/>
      <c r="H149" s="15"/>
      <c r="I149" s="15"/>
      <c r="J149" s="17"/>
      <c r="K149" s="18" t="s">
        <v>4</v>
      </c>
      <c r="L149" s="19">
        <v>6</v>
      </c>
      <c r="M149" s="20"/>
      <c r="N149" s="23">
        <f t="shared" ref="N149" si="88">L149*M149</f>
        <v>0</v>
      </c>
    </row>
    <row r="150" spans="1:14" customFormat="1" x14ac:dyDescent="0.25">
      <c r="A150" s="10"/>
      <c r="B150" s="11"/>
      <c r="C150" s="13"/>
      <c r="D150" s="15"/>
      <c r="E150" s="15"/>
      <c r="F150" s="15"/>
      <c r="G150" s="15"/>
      <c r="H150" s="15"/>
      <c r="I150" s="15"/>
      <c r="J150" s="17"/>
      <c r="K150" s="18"/>
      <c r="L150" s="19"/>
      <c r="M150" s="20"/>
      <c r="N150" s="23"/>
    </row>
    <row r="151" spans="1:14" customFormat="1" ht="12.75" customHeight="1" x14ac:dyDescent="0.25">
      <c r="A151" s="10"/>
      <c r="B151" s="11"/>
      <c r="C151" s="13"/>
      <c r="D151" s="15"/>
      <c r="E151" s="15"/>
      <c r="F151" s="15"/>
      <c r="G151" s="15"/>
      <c r="H151" s="15"/>
      <c r="I151" s="15"/>
      <c r="J151" s="17"/>
      <c r="K151" s="18"/>
      <c r="L151" s="19"/>
      <c r="M151" s="20"/>
      <c r="N151" s="23"/>
    </row>
    <row r="152" spans="1:14" x14ac:dyDescent="0.25">
      <c r="A152" s="10">
        <v>49</v>
      </c>
      <c r="B152" s="11" t="s">
        <v>131</v>
      </c>
      <c r="C152" s="13">
        <v>44469803</v>
      </c>
      <c r="D152" s="15">
        <v>3</v>
      </c>
      <c r="E152" s="15"/>
      <c r="F152" s="15"/>
      <c r="G152" s="15"/>
      <c r="H152" s="15"/>
      <c r="I152" s="15"/>
      <c r="J152" s="61"/>
      <c r="K152" s="18" t="s">
        <v>122</v>
      </c>
      <c r="L152" s="19">
        <f t="shared" ref="L152:L161" si="89">SUM(D152:J154)</f>
        <v>3</v>
      </c>
      <c r="M152" s="22"/>
      <c r="N152" s="23">
        <f t="shared" ref="N152" si="90">L152*M152</f>
        <v>0</v>
      </c>
    </row>
    <row r="153" spans="1:14" x14ac:dyDescent="0.25">
      <c r="A153" s="10"/>
      <c r="B153" s="11"/>
      <c r="C153" s="13"/>
      <c r="D153" s="15"/>
      <c r="E153" s="15"/>
      <c r="F153" s="15"/>
      <c r="G153" s="15"/>
      <c r="H153" s="15"/>
      <c r="I153" s="15"/>
      <c r="J153" s="61"/>
      <c r="K153" s="18"/>
      <c r="L153" s="19"/>
      <c r="M153" s="22"/>
      <c r="N153" s="23"/>
    </row>
    <row r="154" spans="1:14" x14ac:dyDescent="0.25">
      <c r="A154" s="10"/>
      <c r="B154" s="11"/>
      <c r="C154" s="13"/>
      <c r="D154" s="15"/>
      <c r="E154" s="15"/>
      <c r="F154" s="15"/>
      <c r="G154" s="15"/>
      <c r="H154" s="15"/>
      <c r="I154" s="15"/>
      <c r="J154" s="61"/>
      <c r="K154" s="18"/>
      <c r="L154" s="19"/>
      <c r="M154" s="22"/>
      <c r="N154" s="23"/>
    </row>
    <row r="155" spans="1:14" x14ac:dyDescent="0.25">
      <c r="A155" s="10">
        <v>50</v>
      </c>
      <c r="B155" s="11" t="s">
        <v>134</v>
      </c>
      <c r="C155" s="13">
        <v>44469705</v>
      </c>
      <c r="D155" s="15">
        <v>3</v>
      </c>
      <c r="E155" s="15"/>
      <c r="F155" s="15"/>
      <c r="G155" s="15"/>
      <c r="H155" s="15"/>
      <c r="I155" s="15"/>
      <c r="J155" s="61"/>
      <c r="K155" s="18" t="s">
        <v>122</v>
      </c>
      <c r="L155" s="19">
        <f t="shared" si="89"/>
        <v>3</v>
      </c>
      <c r="M155" s="22"/>
      <c r="N155" s="23">
        <f t="shared" ref="N155" si="91">L155*M155</f>
        <v>0</v>
      </c>
    </row>
    <row r="156" spans="1:14" x14ac:dyDescent="0.25">
      <c r="A156" s="10"/>
      <c r="B156" s="11"/>
      <c r="C156" s="13"/>
      <c r="D156" s="15"/>
      <c r="E156" s="15"/>
      <c r="F156" s="15"/>
      <c r="G156" s="15"/>
      <c r="H156" s="15"/>
      <c r="I156" s="15"/>
      <c r="J156" s="61"/>
      <c r="K156" s="18"/>
      <c r="L156" s="19"/>
      <c r="M156" s="22"/>
      <c r="N156" s="23"/>
    </row>
    <row r="157" spans="1:14" x14ac:dyDescent="0.25">
      <c r="A157" s="10"/>
      <c r="B157" s="11"/>
      <c r="C157" s="13"/>
      <c r="D157" s="15"/>
      <c r="E157" s="15"/>
      <c r="F157" s="15"/>
      <c r="G157" s="15"/>
      <c r="H157" s="15"/>
      <c r="I157" s="15"/>
      <c r="J157" s="61"/>
      <c r="K157" s="18"/>
      <c r="L157" s="19"/>
      <c r="M157" s="22"/>
      <c r="N157" s="23"/>
    </row>
    <row r="158" spans="1:14" x14ac:dyDescent="0.25">
      <c r="A158" s="10">
        <v>51</v>
      </c>
      <c r="B158" s="11" t="s">
        <v>135</v>
      </c>
      <c r="C158" s="13">
        <v>44469704</v>
      </c>
      <c r="D158" s="15">
        <v>3</v>
      </c>
      <c r="E158" s="15"/>
      <c r="F158" s="15"/>
      <c r="G158" s="15"/>
      <c r="H158" s="15"/>
      <c r="I158" s="15"/>
      <c r="J158" s="61"/>
      <c r="K158" s="18" t="s">
        <v>122</v>
      </c>
      <c r="L158" s="19">
        <f t="shared" si="89"/>
        <v>3</v>
      </c>
      <c r="M158" s="22"/>
      <c r="N158" s="23">
        <f t="shared" ref="N158" si="92">L158*M158</f>
        <v>0</v>
      </c>
    </row>
    <row r="159" spans="1:14" x14ac:dyDescent="0.25">
      <c r="A159" s="10"/>
      <c r="B159" s="11"/>
      <c r="C159" s="13"/>
      <c r="D159" s="15"/>
      <c r="E159" s="15"/>
      <c r="F159" s="15"/>
      <c r="G159" s="15"/>
      <c r="H159" s="15"/>
      <c r="I159" s="15"/>
      <c r="J159" s="61"/>
      <c r="K159" s="18"/>
      <c r="L159" s="19"/>
      <c r="M159" s="22"/>
      <c r="N159" s="23"/>
    </row>
    <row r="160" spans="1:14" x14ac:dyDescent="0.25">
      <c r="A160" s="10"/>
      <c r="B160" s="11"/>
      <c r="C160" s="13"/>
      <c r="D160" s="15"/>
      <c r="E160" s="15"/>
      <c r="F160" s="15"/>
      <c r="G160" s="15"/>
      <c r="H160" s="15"/>
      <c r="I160" s="15"/>
      <c r="J160" s="61"/>
      <c r="K160" s="18"/>
      <c r="L160" s="19"/>
      <c r="M160" s="22"/>
      <c r="N160" s="23"/>
    </row>
    <row r="161" spans="1:14" customFormat="1" x14ac:dyDescent="0.25">
      <c r="A161" s="10">
        <v>52</v>
      </c>
      <c r="B161" s="11" t="s">
        <v>132</v>
      </c>
      <c r="C161" s="13">
        <v>44469706</v>
      </c>
      <c r="D161" s="15">
        <v>3</v>
      </c>
      <c r="E161" s="15"/>
      <c r="F161" s="15"/>
      <c r="G161" s="15"/>
      <c r="H161" s="15"/>
      <c r="I161" s="15"/>
      <c r="J161" s="61"/>
      <c r="K161" s="18" t="s">
        <v>4</v>
      </c>
      <c r="L161" s="19">
        <f t="shared" si="89"/>
        <v>3</v>
      </c>
      <c r="M161" s="22"/>
      <c r="N161" s="23">
        <f t="shared" ref="N161" si="93">L161*M161</f>
        <v>0</v>
      </c>
    </row>
    <row r="162" spans="1:14" customFormat="1" x14ac:dyDescent="0.25">
      <c r="A162" s="10"/>
      <c r="B162" s="11"/>
      <c r="C162" s="13"/>
      <c r="D162" s="15"/>
      <c r="E162" s="15"/>
      <c r="F162" s="15"/>
      <c r="G162" s="15"/>
      <c r="H162" s="15"/>
      <c r="I162" s="15"/>
      <c r="J162" s="61"/>
      <c r="K162" s="18"/>
      <c r="L162" s="19"/>
      <c r="M162" s="22"/>
      <c r="N162" s="23"/>
    </row>
    <row r="163" spans="1:14" customFormat="1" x14ac:dyDescent="0.25">
      <c r="A163" s="10"/>
      <c r="B163" s="11"/>
      <c r="C163" s="13"/>
      <c r="D163" s="15"/>
      <c r="E163" s="15"/>
      <c r="F163" s="15"/>
      <c r="G163" s="15"/>
      <c r="H163" s="15"/>
      <c r="I163" s="15"/>
      <c r="J163" s="61"/>
      <c r="K163" s="18"/>
      <c r="L163" s="19"/>
      <c r="M163" s="22"/>
      <c r="N163" s="23"/>
    </row>
    <row r="164" spans="1:14" x14ac:dyDescent="0.25">
      <c r="A164" s="10">
        <v>53</v>
      </c>
      <c r="B164" s="11" t="s">
        <v>160</v>
      </c>
      <c r="C164" s="13">
        <v>46507508</v>
      </c>
      <c r="D164" s="15"/>
      <c r="E164" s="15"/>
      <c r="F164" s="15"/>
      <c r="G164" s="15"/>
      <c r="H164" s="15"/>
      <c r="I164" s="15"/>
      <c r="J164" s="61">
        <v>2</v>
      </c>
      <c r="K164" s="18" t="s">
        <v>122</v>
      </c>
      <c r="L164" s="19">
        <f t="shared" ref="L164" si="94">SUM(D164:J166)</f>
        <v>2</v>
      </c>
      <c r="M164" s="22"/>
      <c r="N164" s="23">
        <f t="shared" ref="N164" si="95">L164*M164</f>
        <v>0</v>
      </c>
    </row>
    <row r="165" spans="1:14" x14ac:dyDescent="0.25">
      <c r="A165" s="10"/>
      <c r="B165" s="11"/>
      <c r="C165" s="13"/>
      <c r="D165" s="15"/>
      <c r="E165" s="15"/>
      <c r="F165" s="15"/>
      <c r="G165" s="15"/>
      <c r="H165" s="15"/>
      <c r="I165" s="15"/>
      <c r="J165" s="61"/>
      <c r="K165" s="18"/>
      <c r="L165" s="19"/>
      <c r="M165" s="22"/>
      <c r="N165" s="23"/>
    </row>
    <row r="166" spans="1:14" x14ac:dyDescent="0.25">
      <c r="A166" s="10"/>
      <c r="B166" s="11"/>
      <c r="C166" s="13"/>
      <c r="D166" s="15"/>
      <c r="E166" s="15"/>
      <c r="F166" s="15"/>
      <c r="G166" s="15"/>
      <c r="H166" s="15"/>
      <c r="I166" s="15"/>
      <c r="J166" s="61"/>
      <c r="K166" s="18"/>
      <c r="L166" s="19"/>
      <c r="M166" s="22"/>
      <c r="N166" s="23"/>
    </row>
    <row r="167" spans="1:14" ht="15" customHeight="1" x14ac:dyDescent="0.25">
      <c r="A167" s="10">
        <v>54</v>
      </c>
      <c r="B167" s="11" t="s">
        <v>161</v>
      </c>
      <c r="C167" s="13">
        <v>46507506</v>
      </c>
      <c r="D167" s="15"/>
      <c r="E167" s="15"/>
      <c r="F167" s="15"/>
      <c r="G167" s="15"/>
      <c r="H167" s="15"/>
      <c r="I167" s="15"/>
      <c r="J167" s="61">
        <v>1</v>
      </c>
      <c r="K167" s="18" t="s">
        <v>122</v>
      </c>
      <c r="L167" s="19">
        <f t="shared" ref="L167" si="96">SUM(D167:J169)</f>
        <v>1</v>
      </c>
      <c r="M167" s="22"/>
      <c r="N167" s="23">
        <f t="shared" ref="N167" si="97">L167*M167</f>
        <v>0</v>
      </c>
    </row>
    <row r="168" spans="1:14" x14ac:dyDescent="0.25">
      <c r="A168" s="10"/>
      <c r="B168" s="11"/>
      <c r="C168" s="13"/>
      <c r="D168" s="15"/>
      <c r="E168" s="15"/>
      <c r="F168" s="15"/>
      <c r="G168" s="15"/>
      <c r="H168" s="15"/>
      <c r="I168" s="15"/>
      <c r="J168" s="61"/>
      <c r="K168" s="18"/>
      <c r="L168" s="19"/>
      <c r="M168" s="22"/>
      <c r="N168" s="23"/>
    </row>
    <row r="169" spans="1:14" x14ac:dyDescent="0.25">
      <c r="A169" s="10"/>
      <c r="B169" s="11"/>
      <c r="C169" s="13"/>
      <c r="D169" s="15"/>
      <c r="E169" s="15"/>
      <c r="F169" s="15"/>
      <c r="G169" s="15"/>
      <c r="H169" s="15"/>
      <c r="I169" s="15"/>
      <c r="J169" s="61"/>
      <c r="K169" s="18"/>
      <c r="L169" s="19"/>
      <c r="M169" s="22"/>
      <c r="N169" s="23"/>
    </row>
    <row r="170" spans="1:14" ht="15" customHeight="1" x14ac:dyDescent="0.25">
      <c r="A170" s="10">
        <v>55</v>
      </c>
      <c r="B170" s="11" t="s">
        <v>162</v>
      </c>
      <c r="C170" s="13">
        <v>46507505</v>
      </c>
      <c r="D170" s="15"/>
      <c r="E170" s="15"/>
      <c r="F170" s="15"/>
      <c r="G170" s="15"/>
      <c r="H170" s="15"/>
      <c r="I170" s="15"/>
      <c r="J170" s="61">
        <v>1</v>
      </c>
      <c r="K170" s="18" t="s">
        <v>122</v>
      </c>
      <c r="L170" s="19">
        <f t="shared" ref="L170" si="98">SUM(D170:J172)</f>
        <v>1</v>
      </c>
      <c r="M170" s="22"/>
      <c r="N170" s="23">
        <f t="shared" ref="N170" si="99">L170*M170</f>
        <v>0</v>
      </c>
    </row>
    <row r="171" spans="1:14" x14ac:dyDescent="0.25">
      <c r="A171" s="10"/>
      <c r="B171" s="11"/>
      <c r="C171" s="13"/>
      <c r="D171" s="15"/>
      <c r="E171" s="15"/>
      <c r="F171" s="15"/>
      <c r="G171" s="15"/>
      <c r="H171" s="15"/>
      <c r="I171" s="15"/>
      <c r="J171" s="61"/>
      <c r="K171" s="18"/>
      <c r="L171" s="19"/>
      <c r="M171" s="22"/>
      <c r="N171" s="23"/>
    </row>
    <row r="172" spans="1:14" x14ac:dyDescent="0.25">
      <c r="A172" s="10"/>
      <c r="B172" s="11"/>
      <c r="C172" s="13"/>
      <c r="D172" s="15"/>
      <c r="E172" s="15"/>
      <c r="F172" s="15"/>
      <c r="G172" s="15"/>
      <c r="H172" s="15"/>
      <c r="I172" s="15"/>
      <c r="J172" s="61"/>
      <c r="K172" s="18"/>
      <c r="L172" s="19"/>
      <c r="M172" s="22"/>
      <c r="N172" s="23"/>
    </row>
    <row r="173" spans="1:14" customFormat="1" ht="15" customHeight="1" x14ac:dyDescent="0.25">
      <c r="A173" s="10">
        <v>56</v>
      </c>
      <c r="B173" s="11" t="s">
        <v>163</v>
      </c>
      <c r="C173" s="13">
        <v>46507507</v>
      </c>
      <c r="D173" s="15"/>
      <c r="E173" s="15"/>
      <c r="F173" s="15"/>
      <c r="G173" s="15"/>
      <c r="H173" s="15"/>
      <c r="I173" s="15"/>
      <c r="J173" s="61">
        <v>1</v>
      </c>
      <c r="K173" s="18" t="s">
        <v>4</v>
      </c>
      <c r="L173" s="19">
        <f t="shared" ref="L173" si="100">SUM(D173:J175)</f>
        <v>1</v>
      </c>
      <c r="M173" s="22"/>
      <c r="N173" s="23">
        <f t="shared" ref="N173" si="101">L173*M173</f>
        <v>0</v>
      </c>
    </row>
    <row r="174" spans="1:14" customFormat="1" x14ac:dyDescent="0.25">
      <c r="A174" s="10"/>
      <c r="B174" s="11"/>
      <c r="C174" s="13"/>
      <c r="D174" s="15"/>
      <c r="E174" s="15"/>
      <c r="F174" s="15"/>
      <c r="G174" s="15"/>
      <c r="H174" s="15"/>
      <c r="I174" s="15"/>
      <c r="J174" s="61"/>
      <c r="K174" s="18"/>
      <c r="L174" s="19"/>
      <c r="M174" s="22"/>
      <c r="N174" s="23"/>
    </row>
    <row r="175" spans="1:14" customFormat="1" x14ac:dyDescent="0.25">
      <c r="A175" s="10"/>
      <c r="B175" s="11"/>
      <c r="C175" s="13"/>
      <c r="D175" s="15"/>
      <c r="E175" s="15"/>
      <c r="F175" s="15"/>
      <c r="G175" s="15"/>
      <c r="H175" s="15"/>
      <c r="I175" s="15"/>
      <c r="J175" s="61"/>
      <c r="K175" s="18"/>
      <c r="L175" s="19"/>
      <c r="M175" s="22"/>
      <c r="N175" s="23"/>
    </row>
    <row r="176" spans="1:14" s="5" customFormat="1" ht="11.25" customHeight="1" x14ac:dyDescent="0.25">
      <c r="A176" s="10">
        <v>57</v>
      </c>
      <c r="B176" s="11" t="s">
        <v>35</v>
      </c>
      <c r="C176" s="13" t="s">
        <v>31</v>
      </c>
      <c r="D176" s="15"/>
      <c r="E176" s="15"/>
      <c r="F176" s="15"/>
      <c r="G176" s="15">
        <v>2</v>
      </c>
      <c r="H176" s="15"/>
      <c r="I176" s="15"/>
      <c r="J176" s="61"/>
      <c r="K176" s="18" t="s">
        <v>4</v>
      </c>
      <c r="L176" s="19">
        <f t="shared" ref="L176" si="102">SUM(D176:J178)</f>
        <v>2</v>
      </c>
      <c r="M176" s="22"/>
      <c r="N176" s="23">
        <f t="shared" ref="N176" si="103">L176*M176</f>
        <v>0</v>
      </c>
    </row>
    <row r="177" spans="1:14" s="5" customFormat="1" ht="11.25" customHeight="1" x14ac:dyDescent="0.25">
      <c r="A177" s="10"/>
      <c r="B177" s="11"/>
      <c r="C177" s="13"/>
      <c r="D177" s="15"/>
      <c r="E177" s="15"/>
      <c r="F177" s="15"/>
      <c r="G177" s="15"/>
      <c r="H177" s="15"/>
      <c r="I177" s="15"/>
      <c r="J177" s="61"/>
      <c r="K177" s="18"/>
      <c r="L177" s="19"/>
      <c r="M177" s="22"/>
      <c r="N177" s="23"/>
    </row>
    <row r="178" spans="1:14" s="5" customFormat="1" ht="11.25" customHeight="1" x14ac:dyDescent="0.25">
      <c r="A178" s="10"/>
      <c r="B178" s="11"/>
      <c r="C178" s="13"/>
      <c r="D178" s="15"/>
      <c r="E178" s="15"/>
      <c r="F178" s="15"/>
      <c r="G178" s="15"/>
      <c r="H178" s="15"/>
      <c r="I178" s="15"/>
      <c r="J178" s="61"/>
      <c r="K178" s="18"/>
      <c r="L178" s="19"/>
      <c r="M178" s="22"/>
      <c r="N178" s="23"/>
    </row>
    <row r="179" spans="1:14" s="5" customFormat="1" ht="11.25" customHeight="1" x14ac:dyDescent="0.25">
      <c r="A179" s="10">
        <v>58</v>
      </c>
      <c r="B179" s="11" t="s">
        <v>36</v>
      </c>
      <c r="C179" s="13" t="s">
        <v>32</v>
      </c>
      <c r="D179" s="15"/>
      <c r="E179" s="15"/>
      <c r="F179" s="15"/>
      <c r="G179" s="15">
        <v>2</v>
      </c>
      <c r="H179" s="15"/>
      <c r="I179" s="15"/>
      <c r="J179" s="61"/>
      <c r="K179" s="18" t="s">
        <v>4</v>
      </c>
      <c r="L179" s="19">
        <f t="shared" ref="L179" si="104">SUM(D179:J181)</f>
        <v>2</v>
      </c>
      <c r="M179" s="20"/>
      <c r="N179" s="23">
        <f t="shared" ref="N179" si="105">L179*M179</f>
        <v>0</v>
      </c>
    </row>
    <row r="180" spans="1:14" s="5" customFormat="1" ht="11.25" customHeight="1" x14ac:dyDescent="0.25">
      <c r="A180" s="10"/>
      <c r="B180" s="11"/>
      <c r="C180" s="13"/>
      <c r="D180" s="15"/>
      <c r="E180" s="15"/>
      <c r="F180" s="15"/>
      <c r="G180" s="15"/>
      <c r="H180" s="15"/>
      <c r="I180" s="15"/>
      <c r="J180" s="61"/>
      <c r="K180" s="18"/>
      <c r="L180" s="19"/>
      <c r="M180" s="20"/>
      <c r="N180" s="23"/>
    </row>
    <row r="181" spans="1:14" s="5" customFormat="1" ht="11.25" customHeight="1" x14ac:dyDescent="0.25">
      <c r="A181" s="10"/>
      <c r="B181" s="11"/>
      <c r="C181" s="13"/>
      <c r="D181" s="15"/>
      <c r="E181" s="15"/>
      <c r="F181" s="15"/>
      <c r="G181" s="15"/>
      <c r="H181" s="15"/>
      <c r="I181" s="15"/>
      <c r="J181" s="61"/>
      <c r="K181" s="18"/>
      <c r="L181" s="19"/>
      <c r="M181" s="20"/>
      <c r="N181" s="23"/>
    </row>
    <row r="182" spans="1:14" s="5" customFormat="1" ht="11.25" customHeight="1" x14ac:dyDescent="0.25">
      <c r="A182" s="10">
        <v>59</v>
      </c>
      <c r="B182" s="11" t="s">
        <v>37</v>
      </c>
      <c r="C182" s="13" t="s">
        <v>33</v>
      </c>
      <c r="D182" s="15"/>
      <c r="E182" s="15"/>
      <c r="F182" s="15"/>
      <c r="G182" s="15">
        <v>2</v>
      </c>
      <c r="H182" s="15"/>
      <c r="I182" s="15"/>
      <c r="J182" s="61"/>
      <c r="K182" s="18" t="s">
        <v>4</v>
      </c>
      <c r="L182" s="21">
        <f t="shared" ref="L182" si="106">SUM(D182:J184)</f>
        <v>2</v>
      </c>
      <c r="M182" s="22"/>
      <c r="N182" s="23">
        <f t="shared" ref="N182" si="107">L182*M182</f>
        <v>0</v>
      </c>
    </row>
    <row r="183" spans="1:14" s="5" customFormat="1" ht="11.25" customHeight="1" x14ac:dyDescent="0.25">
      <c r="A183" s="10"/>
      <c r="B183" s="11"/>
      <c r="C183" s="13"/>
      <c r="D183" s="15"/>
      <c r="E183" s="15"/>
      <c r="F183" s="15"/>
      <c r="G183" s="15"/>
      <c r="H183" s="15"/>
      <c r="I183" s="15"/>
      <c r="J183" s="61"/>
      <c r="K183" s="18"/>
      <c r="L183" s="21"/>
      <c r="M183" s="22"/>
      <c r="N183" s="23"/>
    </row>
    <row r="184" spans="1:14" s="5" customFormat="1" ht="11.25" customHeight="1" x14ac:dyDescent="0.25">
      <c r="A184" s="10"/>
      <c r="B184" s="11"/>
      <c r="C184" s="13"/>
      <c r="D184" s="15"/>
      <c r="E184" s="15"/>
      <c r="F184" s="15"/>
      <c r="G184" s="15"/>
      <c r="H184" s="15"/>
      <c r="I184" s="15"/>
      <c r="J184" s="61"/>
      <c r="K184" s="18"/>
      <c r="L184" s="21"/>
      <c r="M184" s="22"/>
      <c r="N184" s="23"/>
    </row>
    <row r="185" spans="1:14" s="5" customFormat="1" ht="11.25" customHeight="1" x14ac:dyDescent="0.25">
      <c r="A185" s="10">
        <v>60</v>
      </c>
      <c r="B185" s="11" t="s">
        <v>38</v>
      </c>
      <c r="C185" s="13" t="s">
        <v>34</v>
      </c>
      <c r="D185" s="15"/>
      <c r="E185" s="15"/>
      <c r="F185" s="15"/>
      <c r="G185" s="15">
        <v>2</v>
      </c>
      <c r="H185" s="15"/>
      <c r="I185" s="15"/>
      <c r="J185" s="17"/>
      <c r="K185" s="18" t="s">
        <v>4</v>
      </c>
      <c r="L185" s="21">
        <f t="shared" ref="L185" si="108">SUM(D185:J187)</f>
        <v>2</v>
      </c>
      <c r="M185" s="22"/>
      <c r="N185" s="23">
        <f t="shared" ref="N185" si="109">L185*M185</f>
        <v>0</v>
      </c>
    </row>
    <row r="186" spans="1:14" s="5" customFormat="1" ht="11.25" customHeight="1" x14ac:dyDescent="0.25">
      <c r="A186" s="10"/>
      <c r="B186" s="11"/>
      <c r="C186" s="13"/>
      <c r="D186" s="15"/>
      <c r="E186" s="15"/>
      <c r="F186" s="15"/>
      <c r="G186" s="15"/>
      <c r="H186" s="15"/>
      <c r="I186" s="15"/>
      <c r="J186" s="17"/>
      <c r="K186" s="18"/>
      <c r="L186" s="21"/>
      <c r="M186" s="22"/>
      <c r="N186" s="23"/>
    </row>
    <row r="187" spans="1:14" s="5" customFormat="1" ht="11.25" customHeight="1" x14ac:dyDescent="0.25">
      <c r="A187" s="10"/>
      <c r="B187" s="11"/>
      <c r="C187" s="13"/>
      <c r="D187" s="15"/>
      <c r="E187" s="15"/>
      <c r="F187" s="15"/>
      <c r="G187" s="15"/>
      <c r="H187" s="15"/>
      <c r="I187" s="15"/>
      <c r="J187" s="17"/>
      <c r="K187" s="18"/>
      <c r="L187" s="21"/>
      <c r="M187" s="22"/>
      <c r="N187" s="23"/>
    </row>
    <row r="188" spans="1:14" s="5" customFormat="1" ht="11.25" customHeight="1" x14ac:dyDescent="0.25">
      <c r="A188" s="10">
        <v>61</v>
      </c>
      <c r="B188" s="11" t="s">
        <v>39</v>
      </c>
      <c r="C188" s="13" t="s">
        <v>27</v>
      </c>
      <c r="D188" s="15"/>
      <c r="E188" s="15"/>
      <c r="F188" s="15"/>
      <c r="G188" s="15">
        <v>3</v>
      </c>
      <c r="H188" s="15"/>
      <c r="I188" s="15"/>
      <c r="J188" s="17"/>
      <c r="K188" s="18" t="s">
        <v>4</v>
      </c>
      <c r="L188" s="21">
        <f t="shared" ref="L188" si="110">SUM(D188:J190)</f>
        <v>3</v>
      </c>
      <c r="M188" s="22"/>
      <c r="N188" s="23">
        <f t="shared" ref="N188" si="111">L188*M188</f>
        <v>0</v>
      </c>
    </row>
    <row r="189" spans="1:14" s="5" customFormat="1" ht="11.25" customHeight="1" x14ac:dyDescent="0.25">
      <c r="A189" s="10"/>
      <c r="B189" s="11"/>
      <c r="C189" s="13"/>
      <c r="D189" s="15"/>
      <c r="E189" s="15"/>
      <c r="F189" s="15"/>
      <c r="G189" s="15"/>
      <c r="H189" s="15"/>
      <c r="I189" s="15"/>
      <c r="J189" s="17"/>
      <c r="K189" s="18"/>
      <c r="L189" s="21"/>
      <c r="M189" s="22"/>
      <c r="N189" s="23"/>
    </row>
    <row r="190" spans="1:14" s="5" customFormat="1" ht="11.25" customHeight="1" x14ac:dyDescent="0.25">
      <c r="A190" s="10"/>
      <c r="B190" s="11"/>
      <c r="C190" s="13"/>
      <c r="D190" s="15"/>
      <c r="E190" s="15"/>
      <c r="F190" s="15"/>
      <c r="G190" s="15"/>
      <c r="H190" s="15"/>
      <c r="I190" s="15"/>
      <c r="J190" s="17"/>
      <c r="K190" s="18"/>
      <c r="L190" s="21"/>
      <c r="M190" s="22"/>
      <c r="N190" s="23"/>
    </row>
    <row r="191" spans="1:14" s="5" customFormat="1" ht="11.25" customHeight="1" x14ac:dyDescent="0.25">
      <c r="A191" s="10">
        <v>62</v>
      </c>
      <c r="B191" s="11" t="s">
        <v>40</v>
      </c>
      <c r="C191" s="13" t="s">
        <v>28</v>
      </c>
      <c r="D191" s="15"/>
      <c r="E191" s="15"/>
      <c r="F191" s="15"/>
      <c r="G191" s="15">
        <v>3</v>
      </c>
      <c r="H191" s="15"/>
      <c r="I191" s="15"/>
      <c r="J191" s="17"/>
      <c r="K191" s="18" t="s">
        <v>4</v>
      </c>
      <c r="L191" s="21">
        <f t="shared" ref="L191" si="112">SUM(D191:J193)</f>
        <v>3</v>
      </c>
      <c r="M191" s="22"/>
      <c r="N191" s="23">
        <f t="shared" ref="N191" si="113">L191*M191</f>
        <v>0</v>
      </c>
    </row>
    <row r="192" spans="1:14" s="5" customFormat="1" ht="11.25" customHeight="1" x14ac:dyDescent="0.25">
      <c r="A192" s="10"/>
      <c r="B192" s="11"/>
      <c r="C192" s="13"/>
      <c r="D192" s="15"/>
      <c r="E192" s="15"/>
      <c r="F192" s="15"/>
      <c r="G192" s="15"/>
      <c r="H192" s="15"/>
      <c r="I192" s="15"/>
      <c r="J192" s="17"/>
      <c r="K192" s="18"/>
      <c r="L192" s="21"/>
      <c r="M192" s="22"/>
      <c r="N192" s="23"/>
    </row>
    <row r="193" spans="1:14" s="5" customFormat="1" ht="11.25" customHeight="1" x14ac:dyDescent="0.25">
      <c r="A193" s="10"/>
      <c r="B193" s="11"/>
      <c r="C193" s="13"/>
      <c r="D193" s="15"/>
      <c r="E193" s="15"/>
      <c r="F193" s="15"/>
      <c r="G193" s="15"/>
      <c r="H193" s="15"/>
      <c r="I193" s="15"/>
      <c r="J193" s="17"/>
      <c r="K193" s="18"/>
      <c r="L193" s="21"/>
      <c r="M193" s="22"/>
      <c r="N193" s="23"/>
    </row>
    <row r="194" spans="1:14" s="5" customFormat="1" ht="11.25" customHeight="1" x14ac:dyDescent="0.25">
      <c r="A194" s="10">
        <v>63</v>
      </c>
      <c r="B194" s="11" t="s">
        <v>41</v>
      </c>
      <c r="C194" s="13" t="s">
        <v>29</v>
      </c>
      <c r="D194" s="15"/>
      <c r="E194" s="15"/>
      <c r="F194" s="15"/>
      <c r="G194" s="15">
        <v>3</v>
      </c>
      <c r="H194" s="15"/>
      <c r="I194" s="15"/>
      <c r="J194" s="17"/>
      <c r="K194" s="18" t="s">
        <v>4</v>
      </c>
      <c r="L194" s="21">
        <f t="shared" ref="L194" si="114">SUM(D194:J196)</f>
        <v>3</v>
      </c>
      <c r="M194" s="22"/>
      <c r="N194" s="23">
        <f t="shared" ref="N194" si="115">L194*M194</f>
        <v>0</v>
      </c>
    </row>
    <row r="195" spans="1:14" s="5" customFormat="1" ht="11.25" customHeight="1" x14ac:dyDescent="0.25">
      <c r="A195" s="10"/>
      <c r="B195" s="11"/>
      <c r="C195" s="13"/>
      <c r="D195" s="15"/>
      <c r="E195" s="15"/>
      <c r="F195" s="15"/>
      <c r="G195" s="15"/>
      <c r="H195" s="15"/>
      <c r="I195" s="15"/>
      <c r="J195" s="17"/>
      <c r="K195" s="18"/>
      <c r="L195" s="21"/>
      <c r="M195" s="22"/>
      <c r="N195" s="23"/>
    </row>
    <row r="196" spans="1:14" s="5" customFormat="1" ht="11.25" customHeight="1" x14ac:dyDescent="0.25">
      <c r="A196" s="10"/>
      <c r="B196" s="11"/>
      <c r="C196" s="13"/>
      <c r="D196" s="15"/>
      <c r="E196" s="15"/>
      <c r="F196" s="15"/>
      <c r="G196" s="15"/>
      <c r="H196" s="15"/>
      <c r="I196" s="15"/>
      <c r="J196" s="17"/>
      <c r="K196" s="18"/>
      <c r="L196" s="21"/>
      <c r="M196" s="22"/>
      <c r="N196" s="23"/>
    </row>
    <row r="197" spans="1:14" s="5" customFormat="1" ht="11.25" customHeight="1" x14ac:dyDescent="0.25">
      <c r="A197" s="10">
        <v>64</v>
      </c>
      <c r="B197" s="11" t="s">
        <v>42</v>
      </c>
      <c r="C197" s="13" t="s">
        <v>30</v>
      </c>
      <c r="D197" s="15"/>
      <c r="E197" s="15"/>
      <c r="F197" s="15"/>
      <c r="G197" s="15">
        <v>3</v>
      </c>
      <c r="H197" s="15"/>
      <c r="I197" s="15"/>
      <c r="J197" s="17"/>
      <c r="K197" s="18" t="s">
        <v>4</v>
      </c>
      <c r="L197" s="21">
        <f t="shared" ref="L197" si="116">SUM(D197:J199)</f>
        <v>3</v>
      </c>
      <c r="M197" s="22"/>
      <c r="N197" s="23">
        <f t="shared" ref="N197" si="117">L197*M197</f>
        <v>0</v>
      </c>
    </row>
    <row r="198" spans="1:14" s="5" customFormat="1" ht="11.25" customHeight="1" x14ac:dyDescent="0.25">
      <c r="A198" s="10"/>
      <c r="B198" s="11"/>
      <c r="C198" s="13"/>
      <c r="D198" s="15"/>
      <c r="E198" s="15"/>
      <c r="F198" s="15"/>
      <c r="G198" s="15"/>
      <c r="H198" s="15"/>
      <c r="I198" s="15"/>
      <c r="J198" s="17"/>
      <c r="K198" s="18"/>
      <c r="L198" s="21"/>
      <c r="M198" s="22"/>
      <c r="N198" s="23"/>
    </row>
    <row r="199" spans="1:14" s="5" customFormat="1" ht="11.25" customHeight="1" x14ac:dyDescent="0.25">
      <c r="A199" s="10"/>
      <c r="B199" s="11"/>
      <c r="C199" s="13"/>
      <c r="D199" s="15"/>
      <c r="E199" s="15"/>
      <c r="F199" s="15"/>
      <c r="G199" s="15"/>
      <c r="H199" s="15"/>
      <c r="I199" s="15"/>
      <c r="J199" s="17"/>
      <c r="K199" s="18"/>
      <c r="L199" s="21"/>
      <c r="M199" s="22"/>
      <c r="N199" s="23"/>
    </row>
    <row r="200" spans="1:14" s="5" customFormat="1" ht="10.5" customHeight="1" x14ac:dyDescent="0.25">
      <c r="A200" s="10">
        <v>65</v>
      </c>
      <c r="B200" s="11" t="s">
        <v>43</v>
      </c>
      <c r="C200" s="13" t="s">
        <v>21</v>
      </c>
      <c r="D200" s="15"/>
      <c r="E200" s="15"/>
      <c r="F200" s="15"/>
      <c r="G200" s="15">
        <v>2</v>
      </c>
      <c r="H200" s="15"/>
      <c r="I200" s="15"/>
      <c r="J200" s="17"/>
      <c r="K200" s="18" t="s">
        <v>4</v>
      </c>
      <c r="L200" s="21">
        <f t="shared" ref="L200" si="118">SUM(D200:J202)</f>
        <v>2</v>
      </c>
      <c r="M200" s="22"/>
      <c r="N200" s="23">
        <f t="shared" ref="N200" si="119">L200*M200</f>
        <v>0</v>
      </c>
    </row>
    <row r="201" spans="1:14" s="5" customFormat="1" ht="10.5" customHeight="1" x14ac:dyDescent="0.25">
      <c r="A201" s="10"/>
      <c r="B201" s="11"/>
      <c r="C201" s="13"/>
      <c r="D201" s="15"/>
      <c r="E201" s="15"/>
      <c r="F201" s="15"/>
      <c r="G201" s="15"/>
      <c r="H201" s="15"/>
      <c r="I201" s="15"/>
      <c r="J201" s="17"/>
      <c r="K201" s="18"/>
      <c r="L201" s="21"/>
      <c r="M201" s="22"/>
      <c r="N201" s="23"/>
    </row>
    <row r="202" spans="1:14" s="5" customFormat="1" ht="10.5" customHeight="1" x14ac:dyDescent="0.25">
      <c r="A202" s="10"/>
      <c r="B202" s="11"/>
      <c r="C202" s="13"/>
      <c r="D202" s="15"/>
      <c r="E202" s="15"/>
      <c r="F202" s="15"/>
      <c r="G202" s="15"/>
      <c r="H202" s="15"/>
      <c r="I202" s="15"/>
      <c r="J202" s="17"/>
      <c r="K202" s="18"/>
      <c r="L202" s="21"/>
      <c r="M202" s="22"/>
      <c r="N202" s="23"/>
    </row>
    <row r="203" spans="1:14" s="5" customFormat="1" ht="10.5" customHeight="1" x14ac:dyDescent="0.25">
      <c r="A203" s="10">
        <v>66</v>
      </c>
      <c r="B203" s="11" t="s">
        <v>44</v>
      </c>
      <c r="C203" s="13" t="s">
        <v>22</v>
      </c>
      <c r="D203" s="15"/>
      <c r="E203" s="15"/>
      <c r="F203" s="15"/>
      <c r="G203" s="15">
        <v>2</v>
      </c>
      <c r="H203" s="15"/>
      <c r="I203" s="15"/>
      <c r="J203" s="17"/>
      <c r="K203" s="18" t="s">
        <v>4</v>
      </c>
      <c r="L203" s="21">
        <f t="shared" ref="L203" si="120">SUM(D203:J205)</f>
        <v>2</v>
      </c>
      <c r="M203" s="22"/>
      <c r="N203" s="23">
        <f t="shared" ref="N203" si="121">L203*M203</f>
        <v>0</v>
      </c>
    </row>
    <row r="204" spans="1:14" s="5" customFormat="1" ht="10.5" customHeight="1" x14ac:dyDescent="0.25">
      <c r="A204" s="10"/>
      <c r="B204" s="11"/>
      <c r="C204" s="13"/>
      <c r="D204" s="15"/>
      <c r="E204" s="15"/>
      <c r="F204" s="15"/>
      <c r="G204" s="15"/>
      <c r="H204" s="15"/>
      <c r="I204" s="15"/>
      <c r="J204" s="17"/>
      <c r="K204" s="18"/>
      <c r="L204" s="21"/>
      <c r="M204" s="22"/>
      <c r="N204" s="23"/>
    </row>
    <row r="205" spans="1:14" s="5" customFormat="1" ht="10.5" customHeight="1" x14ac:dyDescent="0.25">
      <c r="A205" s="10"/>
      <c r="B205" s="11"/>
      <c r="C205" s="13"/>
      <c r="D205" s="15"/>
      <c r="E205" s="15"/>
      <c r="F205" s="15"/>
      <c r="G205" s="15"/>
      <c r="H205" s="15"/>
      <c r="I205" s="15"/>
      <c r="J205" s="17"/>
      <c r="K205" s="18"/>
      <c r="L205" s="21"/>
      <c r="M205" s="22"/>
      <c r="N205" s="23"/>
    </row>
    <row r="206" spans="1:14" s="5" customFormat="1" ht="10.5" customHeight="1" x14ac:dyDescent="0.25">
      <c r="A206" s="10">
        <v>67</v>
      </c>
      <c r="B206" s="46" t="s">
        <v>110</v>
      </c>
      <c r="C206" s="40" t="s">
        <v>111</v>
      </c>
      <c r="D206" s="15"/>
      <c r="E206" s="15"/>
      <c r="F206" s="15"/>
      <c r="G206" s="15"/>
      <c r="H206" s="15">
        <v>1</v>
      </c>
      <c r="I206" s="15"/>
      <c r="J206" s="17"/>
      <c r="K206" s="18" t="s">
        <v>4</v>
      </c>
      <c r="L206" s="21">
        <f t="shared" ref="L206" si="122">SUM(D206:J208)</f>
        <v>1</v>
      </c>
      <c r="M206" s="22"/>
      <c r="N206" s="23">
        <f t="shared" ref="N206" si="123">L206*M206</f>
        <v>0</v>
      </c>
    </row>
    <row r="207" spans="1:14" s="5" customFormat="1" ht="10.5" customHeight="1" x14ac:dyDescent="0.25">
      <c r="A207" s="10"/>
      <c r="B207" s="46"/>
      <c r="C207" s="40"/>
      <c r="D207" s="15"/>
      <c r="E207" s="15"/>
      <c r="F207" s="15"/>
      <c r="G207" s="15"/>
      <c r="H207" s="15"/>
      <c r="I207" s="15"/>
      <c r="J207" s="17"/>
      <c r="K207" s="18"/>
      <c r="L207" s="21"/>
      <c r="M207" s="22"/>
      <c r="N207" s="23"/>
    </row>
    <row r="208" spans="1:14" s="5" customFormat="1" ht="10.5" customHeight="1" x14ac:dyDescent="0.25">
      <c r="A208" s="10"/>
      <c r="B208" s="46"/>
      <c r="C208" s="40"/>
      <c r="D208" s="15"/>
      <c r="E208" s="15"/>
      <c r="F208" s="15"/>
      <c r="G208" s="15"/>
      <c r="H208" s="15"/>
      <c r="I208" s="15"/>
      <c r="J208" s="17"/>
      <c r="K208" s="18"/>
      <c r="L208" s="21"/>
      <c r="M208" s="22"/>
      <c r="N208" s="23"/>
    </row>
    <row r="209" spans="1:14" s="5" customFormat="1" ht="10.5" customHeight="1" x14ac:dyDescent="0.25">
      <c r="A209" s="10">
        <v>68</v>
      </c>
      <c r="B209" s="46" t="s">
        <v>112</v>
      </c>
      <c r="C209" s="40" t="s">
        <v>113</v>
      </c>
      <c r="D209" s="15"/>
      <c r="E209" s="15"/>
      <c r="F209" s="15"/>
      <c r="G209" s="15"/>
      <c r="H209" s="15">
        <v>1</v>
      </c>
      <c r="I209" s="15"/>
      <c r="J209" s="17"/>
      <c r="K209" s="18" t="s">
        <v>4</v>
      </c>
      <c r="L209" s="21">
        <f t="shared" ref="L209" si="124">SUM(D209:J211)</f>
        <v>1</v>
      </c>
      <c r="M209" s="22"/>
      <c r="N209" s="23">
        <f t="shared" ref="N209" si="125">L209*M209</f>
        <v>0</v>
      </c>
    </row>
    <row r="210" spans="1:14" s="5" customFormat="1" ht="10.5" customHeight="1" x14ac:dyDescent="0.25">
      <c r="A210" s="10"/>
      <c r="B210" s="46"/>
      <c r="C210" s="40"/>
      <c r="D210" s="15"/>
      <c r="E210" s="15"/>
      <c r="F210" s="15"/>
      <c r="G210" s="15"/>
      <c r="H210" s="15"/>
      <c r="I210" s="15"/>
      <c r="J210" s="17"/>
      <c r="K210" s="18"/>
      <c r="L210" s="21"/>
      <c r="M210" s="22"/>
      <c r="N210" s="23"/>
    </row>
    <row r="211" spans="1:14" s="5" customFormat="1" ht="10.5" customHeight="1" x14ac:dyDescent="0.25">
      <c r="A211" s="10"/>
      <c r="B211" s="46"/>
      <c r="C211" s="40"/>
      <c r="D211" s="15"/>
      <c r="E211" s="15"/>
      <c r="F211" s="15"/>
      <c r="G211" s="15"/>
      <c r="H211" s="15"/>
      <c r="I211" s="15"/>
      <c r="J211" s="17"/>
      <c r="K211" s="18"/>
      <c r="L211" s="21"/>
      <c r="M211" s="22"/>
      <c r="N211" s="23"/>
    </row>
    <row r="212" spans="1:14" customFormat="1" ht="12" customHeight="1" x14ac:dyDescent="0.25">
      <c r="A212" s="10">
        <v>69</v>
      </c>
      <c r="B212" s="55" t="s">
        <v>141</v>
      </c>
      <c r="C212" s="58" t="s">
        <v>123</v>
      </c>
      <c r="D212" s="49"/>
      <c r="E212" s="49">
        <v>3</v>
      </c>
      <c r="F212" s="49"/>
      <c r="G212" s="49"/>
      <c r="H212" s="49"/>
      <c r="I212" s="49"/>
      <c r="J212" s="49"/>
      <c r="K212" s="52" t="s">
        <v>4</v>
      </c>
      <c r="L212" s="21">
        <f t="shared" ref="L212" si="126">SUM(D212:J214)</f>
        <v>3</v>
      </c>
      <c r="M212" s="83"/>
      <c r="N212" s="23">
        <f t="shared" ref="N212" si="127">L212*M212</f>
        <v>0</v>
      </c>
    </row>
    <row r="213" spans="1:14" customFormat="1" ht="12" customHeight="1" x14ac:dyDescent="0.25">
      <c r="A213" s="10"/>
      <c r="B213" s="56"/>
      <c r="C213" s="59"/>
      <c r="D213" s="50"/>
      <c r="E213" s="50"/>
      <c r="F213" s="50"/>
      <c r="G213" s="50"/>
      <c r="H213" s="50"/>
      <c r="I213" s="50"/>
      <c r="J213" s="50"/>
      <c r="K213" s="53"/>
      <c r="L213" s="21"/>
      <c r="M213" s="84"/>
      <c r="N213" s="23"/>
    </row>
    <row r="214" spans="1:14" customFormat="1" ht="12" customHeight="1" x14ac:dyDescent="0.25">
      <c r="A214" s="10"/>
      <c r="B214" s="57"/>
      <c r="C214" s="60"/>
      <c r="D214" s="51"/>
      <c r="E214" s="51"/>
      <c r="F214" s="51"/>
      <c r="G214" s="51"/>
      <c r="H214" s="51"/>
      <c r="I214" s="51"/>
      <c r="J214" s="51"/>
      <c r="K214" s="54"/>
      <c r="L214" s="21"/>
      <c r="M214" s="85"/>
      <c r="N214" s="23"/>
    </row>
    <row r="215" spans="1:14" customFormat="1" ht="12" customHeight="1" x14ac:dyDescent="0.25">
      <c r="A215" s="10">
        <v>70</v>
      </c>
      <c r="B215" s="55" t="s">
        <v>140</v>
      </c>
      <c r="C215" s="58" t="s">
        <v>123</v>
      </c>
      <c r="D215" s="49"/>
      <c r="E215" s="49">
        <v>3</v>
      </c>
      <c r="F215" s="49"/>
      <c r="G215" s="49"/>
      <c r="H215" s="49"/>
      <c r="I215" s="49"/>
      <c r="J215" s="49"/>
      <c r="K215" s="52" t="s">
        <v>4</v>
      </c>
      <c r="L215" s="21">
        <f t="shared" ref="L215" si="128">SUM(D215:J217)</f>
        <v>3</v>
      </c>
      <c r="M215" s="83"/>
      <c r="N215" s="23">
        <f t="shared" ref="N215" si="129">L215*M215</f>
        <v>0</v>
      </c>
    </row>
    <row r="216" spans="1:14" customFormat="1" ht="12" customHeight="1" x14ac:dyDescent="0.25">
      <c r="A216" s="10"/>
      <c r="B216" s="56"/>
      <c r="C216" s="59"/>
      <c r="D216" s="50"/>
      <c r="E216" s="50"/>
      <c r="F216" s="50"/>
      <c r="G216" s="50"/>
      <c r="H216" s="50"/>
      <c r="I216" s="50"/>
      <c r="J216" s="50"/>
      <c r="K216" s="53"/>
      <c r="L216" s="21"/>
      <c r="M216" s="84"/>
      <c r="N216" s="23"/>
    </row>
    <row r="217" spans="1:14" customFormat="1" ht="12" customHeight="1" x14ac:dyDescent="0.25">
      <c r="A217" s="10"/>
      <c r="B217" s="57"/>
      <c r="C217" s="60"/>
      <c r="D217" s="51"/>
      <c r="E217" s="51"/>
      <c r="F217" s="51"/>
      <c r="G217" s="51"/>
      <c r="H217" s="51"/>
      <c r="I217" s="51"/>
      <c r="J217" s="51"/>
      <c r="K217" s="54"/>
      <c r="L217" s="21"/>
      <c r="M217" s="85"/>
      <c r="N217" s="23"/>
    </row>
    <row r="218" spans="1:14" s="5" customFormat="1" ht="10.5" customHeight="1" x14ac:dyDescent="0.25">
      <c r="A218" s="10">
        <v>71</v>
      </c>
      <c r="B218" s="47" t="s">
        <v>158</v>
      </c>
      <c r="C218" s="48" t="s">
        <v>20</v>
      </c>
      <c r="D218" s="15"/>
      <c r="E218" s="15"/>
      <c r="F218" s="15">
        <v>5</v>
      </c>
      <c r="G218" s="15"/>
      <c r="H218" s="15"/>
      <c r="I218" s="15"/>
      <c r="J218" s="17"/>
      <c r="K218" s="18" t="s">
        <v>4</v>
      </c>
      <c r="L218" s="21">
        <f t="shared" ref="L218" si="130">SUM(D218:J220)</f>
        <v>5</v>
      </c>
      <c r="M218" s="22"/>
      <c r="N218" s="23">
        <f t="shared" ref="N218" si="131">L218*M218</f>
        <v>0</v>
      </c>
    </row>
    <row r="219" spans="1:14" s="5" customFormat="1" ht="10.5" customHeight="1" x14ac:dyDescent="0.25">
      <c r="A219" s="10"/>
      <c r="B219" s="47"/>
      <c r="C219" s="48"/>
      <c r="D219" s="15"/>
      <c r="E219" s="15"/>
      <c r="F219" s="15"/>
      <c r="G219" s="15"/>
      <c r="H219" s="15"/>
      <c r="I219" s="15"/>
      <c r="J219" s="17"/>
      <c r="K219" s="18"/>
      <c r="L219" s="21"/>
      <c r="M219" s="22"/>
      <c r="N219" s="23"/>
    </row>
    <row r="220" spans="1:14" s="5" customFormat="1" ht="10.5" customHeight="1" x14ac:dyDescent="0.25">
      <c r="A220" s="10"/>
      <c r="B220" s="47"/>
      <c r="C220" s="48"/>
      <c r="D220" s="15"/>
      <c r="E220" s="15"/>
      <c r="F220" s="15"/>
      <c r="G220" s="15"/>
      <c r="H220" s="15"/>
      <c r="I220" s="15"/>
      <c r="J220" s="17"/>
      <c r="K220" s="18"/>
      <c r="L220" s="21"/>
      <c r="M220" s="22"/>
      <c r="N220" s="23"/>
    </row>
    <row r="221" spans="1:14" s="5" customFormat="1" ht="10.5" customHeight="1" x14ac:dyDescent="0.25">
      <c r="A221" s="10">
        <v>72</v>
      </c>
      <c r="B221" s="47" t="s">
        <v>157</v>
      </c>
      <c r="C221" s="48" t="s">
        <v>19</v>
      </c>
      <c r="D221" s="15"/>
      <c r="E221" s="15"/>
      <c r="F221" s="15">
        <v>3</v>
      </c>
      <c r="G221" s="15"/>
      <c r="H221" s="15"/>
      <c r="I221" s="15"/>
      <c r="J221" s="17"/>
      <c r="K221" s="18" t="s">
        <v>4</v>
      </c>
      <c r="L221" s="21">
        <f t="shared" ref="L221" si="132">SUM(D221:J223)</f>
        <v>3</v>
      </c>
      <c r="M221" s="22"/>
      <c r="N221" s="23">
        <f t="shared" ref="N221" si="133">L221*M221</f>
        <v>0</v>
      </c>
    </row>
    <row r="222" spans="1:14" s="5" customFormat="1" ht="10.5" customHeight="1" x14ac:dyDescent="0.25">
      <c r="A222" s="10"/>
      <c r="B222" s="47"/>
      <c r="C222" s="48"/>
      <c r="D222" s="15"/>
      <c r="E222" s="15"/>
      <c r="F222" s="15"/>
      <c r="G222" s="15"/>
      <c r="H222" s="15"/>
      <c r="I222" s="15"/>
      <c r="J222" s="17"/>
      <c r="K222" s="18"/>
      <c r="L222" s="21"/>
      <c r="M222" s="22"/>
      <c r="N222" s="23"/>
    </row>
    <row r="223" spans="1:14" s="5" customFormat="1" ht="10.5" customHeight="1" x14ac:dyDescent="0.25">
      <c r="A223" s="10"/>
      <c r="B223" s="47"/>
      <c r="C223" s="48"/>
      <c r="D223" s="15"/>
      <c r="E223" s="15"/>
      <c r="F223" s="15"/>
      <c r="G223" s="15"/>
      <c r="H223" s="15"/>
      <c r="I223" s="15"/>
      <c r="J223" s="17"/>
      <c r="K223" s="18"/>
      <c r="L223" s="21"/>
      <c r="M223" s="22"/>
      <c r="N223" s="23"/>
    </row>
    <row r="224" spans="1:14" s="5" customFormat="1" ht="11.25" customHeight="1" x14ac:dyDescent="0.25">
      <c r="A224" s="10">
        <v>73</v>
      </c>
      <c r="B224" s="11" t="s">
        <v>45</v>
      </c>
      <c r="C224" s="13" t="s">
        <v>23</v>
      </c>
      <c r="D224" s="15"/>
      <c r="E224" s="15"/>
      <c r="F224" s="15"/>
      <c r="G224" s="15">
        <v>3</v>
      </c>
      <c r="H224" s="15"/>
      <c r="I224" s="15"/>
      <c r="J224" s="17"/>
      <c r="K224" s="18" t="s">
        <v>4</v>
      </c>
      <c r="L224" s="21">
        <f t="shared" ref="L224" si="134">SUM(D224:J226)</f>
        <v>3</v>
      </c>
      <c r="M224" s="22"/>
      <c r="N224" s="23">
        <f t="shared" ref="N224" si="135">L224*M224</f>
        <v>0</v>
      </c>
    </row>
    <row r="225" spans="1:14" s="5" customFormat="1" ht="11.25" customHeight="1" x14ac:dyDescent="0.25">
      <c r="A225" s="10"/>
      <c r="B225" s="11"/>
      <c r="C225" s="13"/>
      <c r="D225" s="15"/>
      <c r="E225" s="15"/>
      <c r="F225" s="15"/>
      <c r="G225" s="15"/>
      <c r="H225" s="15"/>
      <c r="I225" s="15"/>
      <c r="J225" s="17"/>
      <c r="K225" s="18"/>
      <c r="L225" s="21"/>
      <c r="M225" s="22"/>
      <c r="N225" s="23"/>
    </row>
    <row r="226" spans="1:14" s="5" customFormat="1" ht="11.25" customHeight="1" x14ac:dyDescent="0.25">
      <c r="A226" s="10"/>
      <c r="B226" s="11"/>
      <c r="C226" s="13"/>
      <c r="D226" s="15"/>
      <c r="E226" s="15"/>
      <c r="F226" s="15"/>
      <c r="G226" s="15"/>
      <c r="H226" s="15"/>
      <c r="I226" s="15"/>
      <c r="J226" s="17"/>
      <c r="K226" s="18"/>
      <c r="L226" s="21"/>
      <c r="M226" s="22"/>
      <c r="N226" s="23"/>
    </row>
    <row r="227" spans="1:14" s="5" customFormat="1" ht="11.25" customHeight="1" x14ac:dyDescent="0.25">
      <c r="A227" s="10">
        <v>74</v>
      </c>
      <c r="B227" s="11" t="s">
        <v>48</v>
      </c>
      <c r="C227" s="13" t="s">
        <v>24</v>
      </c>
      <c r="D227" s="15"/>
      <c r="E227" s="15"/>
      <c r="F227" s="15"/>
      <c r="G227" s="15">
        <v>3</v>
      </c>
      <c r="H227" s="15"/>
      <c r="I227" s="15"/>
      <c r="J227" s="17"/>
      <c r="K227" s="18" t="s">
        <v>4</v>
      </c>
      <c r="L227" s="21">
        <f t="shared" ref="L227" si="136">SUM(D227:J229)</f>
        <v>3</v>
      </c>
      <c r="M227" s="22"/>
      <c r="N227" s="23">
        <f t="shared" ref="N227" si="137">L227*M227</f>
        <v>0</v>
      </c>
    </row>
    <row r="228" spans="1:14" s="5" customFormat="1" ht="11.25" customHeight="1" x14ac:dyDescent="0.25">
      <c r="A228" s="10"/>
      <c r="B228" s="11"/>
      <c r="C228" s="13"/>
      <c r="D228" s="15"/>
      <c r="E228" s="15"/>
      <c r="F228" s="15"/>
      <c r="G228" s="15"/>
      <c r="H228" s="15"/>
      <c r="I228" s="15"/>
      <c r="J228" s="17"/>
      <c r="K228" s="18"/>
      <c r="L228" s="21"/>
      <c r="M228" s="22"/>
      <c r="N228" s="23"/>
    </row>
    <row r="229" spans="1:14" s="5" customFormat="1" ht="11.25" customHeight="1" x14ac:dyDescent="0.25">
      <c r="A229" s="10"/>
      <c r="B229" s="11"/>
      <c r="C229" s="13"/>
      <c r="D229" s="15"/>
      <c r="E229" s="15"/>
      <c r="F229" s="15"/>
      <c r="G229" s="15"/>
      <c r="H229" s="15"/>
      <c r="I229" s="15"/>
      <c r="J229" s="17"/>
      <c r="K229" s="18"/>
      <c r="L229" s="21"/>
      <c r="M229" s="22"/>
      <c r="N229" s="23"/>
    </row>
    <row r="230" spans="1:14" s="5" customFormat="1" ht="11.25" customHeight="1" x14ac:dyDescent="0.25">
      <c r="A230" s="10">
        <v>75</v>
      </c>
      <c r="B230" s="11" t="s">
        <v>46</v>
      </c>
      <c r="C230" s="13" t="s">
        <v>25</v>
      </c>
      <c r="D230" s="15"/>
      <c r="E230" s="15"/>
      <c r="F230" s="15"/>
      <c r="G230" s="15">
        <v>3</v>
      </c>
      <c r="H230" s="15"/>
      <c r="I230" s="15"/>
      <c r="J230" s="17"/>
      <c r="K230" s="18" t="s">
        <v>4</v>
      </c>
      <c r="L230" s="21">
        <f t="shared" ref="L230" si="138">SUM(D230:J232)</f>
        <v>3</v>
      </c>
      <c r="M230" s="22"/>
      <c r="N230" s="23">
        <f t="shared" ref="N230" si="139">L230*M230</f>
        <v>0</v>
      </c>
    </row>
    <row r="231" spans="1:14" s="5" customFormat="1" ht="11.25" customHeight="1" x14ac:dyDescent="0.25">
      <c r="A231" s="10"/>
      <c r="B231" s="11"/>
      <c r="C231" s="13"/>
      <c r="D231" s="15"/>
      <c r="E231" s="15"/>
      <c r="F231" s="15"/>
      <c r="G231" s="15"/>
      <c r="H231" s="15"/>
      <c r="I231" s="15"/>
      <c r="J231" s="17"/>
      <c r="K231" s="18"/>
      <c r="L231" s="21"/>
      <c r="M231" s="22"/>
      <c r="N231" s="23"/>
    </row>
    <row r="232" spans="1:14" s="5" customFormat="1" ht="11.25" customHeight="1" x14ac:dyDescent="0.25">
      <c r="A232" s="10"/>
      <c r="B232" s="11"/>
      <c r="C232" s="13"/>
      <c r="D232" s="15"/>
      <c r="E232" s="15"/>
      <c r="F232" s="15"/>
      <c r="G232" s="15"/>
      <c r="H232" s="15"/>
      <c r="I232" s="15"/>
      <c r="J232" s="17"/>
      <c r="K232" s="18"/>
      <c r="L232" s="21"/>
      <c r="M232" s="22"/>
      <c r="N232" s="23"/>
    </row>
    <row r="233" spans="1:14" s="5" customFormat="1" ht="11.25" customHeight="1" x14ac:dyDescent="0.25">
      <c r="A233" s="10">
        <v>76</v>
      </c>
      <c r="B233" s="11" t="s">
        <v>47</v>
      </c>
      <c r="C233" s="13" t="s">
        <v>26</v>
      </c>
      <c r="D233" s="15"/>
      <c r="E233" s="15"/>
      <c r="F233" s="15"/>
      <c r="G233" s="15">
        <v>3</v>
      </c>
      <c r="H233" s="15"/>
      <c r="I233" s="15"/>
      <c r="J233" s="17"/>
      <c r="K233" s="18" t="s">
        <v>4</v>
      </c>
      <c r="L233" s="21">
        <f t="shared" ref="L233" si="140">SUM(D233:J235)</f>
        <v>3</v>
      </c>
      <c r="M233" s="22"/>
      <c r="N233" s="23">
        <f t="shared" ref="N233" si="141">L233*M233</f>
        <v>0</v>
      </c>
    </row>
    <row r="234" spans="1:14" s="5" customFormat="1" ht="11.25" customHeight="1" x14ac:dyDescent="0.25">
      <c r="A234" s="10"/>
      <c r="B234" s="11"/>
      <c r="C234" s="13"/>
      <c r="D234" s="15"/>
      <c r="E234" s="15"/>
      <c r="F234" s="15"/>
      <c r="G234" s="15"/>
      <c r="H234" s="15"/>
      <c r="I234" s="15"/>
      <c r="J234" s="17"/>
      <c r="K234" s="18"/>
      <c r="L234" s="21"/>
      <c r="M234" s="22"/>
      <c r="N234" s="23"/>
    </row>
    <row r="235" spans="1:14" s="5" customFormat="1" ht="11.25" customHeight="1" x14ac:dyDescent="0.25">
      <c r="A235" s="10"/>
      <c r="B235" s="11"/>
      <c r="C235" s="13"/>
      <c r="D235" s="15"/>
      <c r="E235" s="15"/>
      <c r="F235" s="15"/>
      <c r="G235" s="15"/>
      <c r="H235" s="15"/>
      <c r="I235" s="15"/>
      <c r="J235" s="17"/>
      <c r="K235" s="18"/>
      <c r="L235" s="21"/>
      <c r="M235" s="22"/>
      <c r="N235" s="23"/>
    </row>
    <row r="236" spans="1:14" s="5" customFormat="1" ht="11.25" customHeight="1" x14ac:dyDescent="0.25">
      <c r="A236" s="10">
        <v>77</v>
      </c>
      <c r="B236" s="11" t="s">
        <v>136</v>
      </c>
      <c r="C236" s="13" t="s">
        <v>77</v>
      </c>
      <c r="D236" s="15"/>
      <c r="E236" s="15"/>
      <c r="F236" s="15">
        <v>3</v>
      </c>
      <c r="G236" s="15"/>
      <c r="H236" s="15"/>
      <c r="I236" s="15"/>
      <c r="J236" s="17"/>
      <c r="K236" s="18" t="s">
        <v>4</v>
      </c>
      <c r="L236" s="21">
        <f t="shared" ref="L236" si="142">SUM(D236:J238)</f>
        <v>3</v>
      </c>
      <c r="M236" s="22"/>
      <c r="N236" s="23">
        <f t="shared" ref="N236" si="143">L236*M236</f>
        <v>0</v>
      </c>
    </row>
    <row r="237" spans="1:14" s="5" customFormat="1" ht="11.25" customHeight="1" x14ac:dyDescent="0.25">
      <c r="A237" s="10"/>
      <c r="B237" s="11"/>
      <c r="C237" s="13"/>
      <c r="D237" s="15"/>
      <c r="E237" s="15"/>
      <c r="F237" s="15"/>
      <c r="G237" s="15"/>
      <c r="H237" s="15"/>
      <c r="I237" s="15"/>
      <c r="J237" s="17"/>
      <c r="K237" s="18"/>
      <c r="L237" s="21"/>
      <c r="M237" s="22"/>
      <c r="N237" s="23"/>
    </row>
    <row r="238" spans="1:14" s="5" customFormat="1" ht="11.25" customHeight="1" x14ac:dyDescent="0.25">
      <c r="A238" s="10"/>
      <c r="B238" s="11"/>
      <c r="C238" s="13"/>
      <c r="D238" s="15"/>
      <c r="E238" s="15"/>
      <c r="F238" s="15"/>
      <c r="G238" s="15"/>
      <c r="H238" s="15"/>
      <c r="I238" s="15"/>
      <c r="J238" s="17"/>
      <c r="K238" s="18"/>
      <c r="L238" s="21"/>
      <c r="M238" s="22"/>
      <c r="N238" s="23"/>
    </row>
    <row r="239" spans="1:14" s="5" customFormat="1" ht="11.25" customHeight="1" x14ac:dyDescent="0.25">
      <c r="A239" s="10">
        <v>78</v>
      </c>
      <c r="B239" s="11" t="s">
        <v>137</v>
      </c>
      <c r="C239" s="13" t="s">
        <v>78</v>
      </c>
      <c r="D239" s="15"/>
      <c r="E239" s="15"/>
      <c r="F239" s="15">
        <v>2</v>
      </c>
      <c r="G239" s="15"/>
      <c r="H239" s="15"/>
      <c r="I239" s="15"/>
      <c r="J239" s="17"/>
      <c r="K239" s="18" t="s">
        <v>4</v>
      </c>
      <c r="L239" s="21">
        <f t="shared" ref="L239" si="144">SUM(D239:J241)</f>
        <v>2</v>
      </c>
      <c r="M239" s="22"/>
      <c r="N239" s="23">
        <f t="shared" ref="N239" si="145">L239*M239</f>
        <v>0</v>
      </c>
    </row>
    <row r="240" spans="1:14" ht="11.25" customHeight="1" x14ac:dyDescent="0.25">
      <c r="A240" s="10"/>
      <c r="B240" s="11"/>
      <c r="C240" s="13"/>
      <c r="D240" s="15"/>
      <c r="E240" s="15"/>
      <c r="F240" s="15"/>
      <c r="G240" s="15"/>
      <c r="H240" s="15"/>
      <c r="I240" s="15"/>
      <c r="J240" s="17"/>
      <c r="K240" s="18"/>
      <c r="L240" s="21"/>
      <c r="M240" s="22"/>
      <c r="N240" s="23"/>
    </row>
    <row r="241" spans="1:14" ht="11.25" customHeight="1" x14ac:dyDescent="0.25">
      <c r="A241" s="10"/>
      <c r="B241" s="11"/>
      <c r="C241" s="13"/>
      <c r="D241" s="15"/>
      <c r="E241" s="15"/>
      <c r="F241" s="15"/>
      <c r="G241" s="15"/>
      <c r="H241" s="15"/>
      <c r="I241" s="15"/>
      <c r="J241" s="17"/>
      <c r="K241" s="18"/>
      <c r="L241" s="21"/>
      <c r="M241" s="22"/>
      <c r="N241" s="23"/>
    </row>
    <row r="242" spans="1:14" ht="12" customHeight="1" x14ac:dyDescent="0.25">
      <c r="A242" s="10">
        <v>79</v>
      </c>
      <c r="B242" s="11" t="s">
        <v>138</v>
      </c>
      <c r="C242" s="13" t="s">
        <v>79</v>
      </c>
      <c r="D242" s="15"/>
      <c r="E242" s="15"/>
      <c r="F242" s="15">
        <v>2</v>
      </c>
      <c r="G242" s="15"/>
      <c r="H242" s="15"/>
      <c r="I242" s="15"/>
      <c r="J242" s="17"/>
      <c r="K242" s="18" t="s">
        <v>4</v>
      </c>
      <c r="L242" s="21">
        <f t="shared" ref="L242" si="146">SUM(D242:J244)</f>
        <v>2</v>
      </c>
      <c r="M242" s="22"/>
      <c r="N242" s="23">
        <f t="shared" ref="N242" si="147">L242*M242</f>
        <v>0</v>
      </c>
    </row>
    <row r="243" spans="1:14" ht="12" customHeight="1" x14ac:dyDescent="0.25">
      <c r="A243" s="10"/>
      <c r="B243" s="11"/>
      <c r="C243" s="13"/>
      <c r="D243" s="15"/>
      <c r="E243" s="15"/>
      <c r="F243" s="15"/>
      <c r="G243" s="15"/>
      <c r="H243" s="15"/>
      <c r="I243" s="15"/>
      <c r="J243" s="17"/>
      <c r="K243" s="18"/>
      <c r="L243" s="21"/>
      <c r="M243" s="22"/>
      <c r="N243" s="23"/>
    </row>
    <row r="244" spans="1:14" ht="12" customHeight="1" x14ac:dyDescent="0.25">
      <c r="A244" s="10"/>
      <c r="B244" s="11"/>
      <c r="C244" s="13"/>
      <c r="D244" s="15"/>
      <c r="E244" s="15"/>
      <c r="F244" s="15"/>
      <c r="G244" s="15"/>
      <c r="H244" s="15"/>
      <c r="I244" s="15"/>
      <c r="J244" s="17"/>
      <c r="K244" s="18"/>
      <c r="L244" s="21"/>
      <c r="M244" s="22"/>
      <c r="N244" s="23"/>
    </row>
    <row r="245" spans="1:14" ht="12" customHeight="1" x14ac:dyDescent="0.25">
      <c r="A245" s="10">
        <v>80</v>
      </c>
      <c r="B245" s="11" t="s">
        <v>139</v>
      </c>
      <c r="C245" s="13" t="s">
        <v>80</v>
      </c>
      <c r="D245" s="15"/>
      <c r="E245" s="15"/>
      <c r="F245" s="15">
        <v>2</v>
      </c>
      <c r="G245" s="15"/>
      <c r="H245" s="15"/>
      <c r="I245" s="15"/>
      <c r="J245" s="17"/>
      <c r="K245" s="18" t="s">
        <v>4</v>
      </c>
      <c r="L245" s="21">
        <f t="shared" ref="L245" si="148">SUM(D245:J247)</f>
        <v>2</v>
      </c>
      <c r="M245" s="22"/>
      <c r="N245" s="23">
        <f t="shared" ref="N245" si="149">L245*M245</f>
        <v>0</v>
      </c>
    </row>
    <row r="246" spans="1:14" ht="12" customHeight="1" x14ac:dyDescent="0.25">
      <c r="A246" s="10"/>
      <c r="B246" s="11"/>
      <c r="C246" s="13"/>
      <c r="D246" s="15"/>
      <c r="E246" s="15"/>
      <c r="F246" s="15"/>
      <c r="G246" s="15"/>
      <c r="H246" s="15"/>
      <c r="I246" s="15"/>
      <c r="J246" s="17"/>
      <c r="K246" s="18"/>
      <c r="L246" s="21"/>
      <c r="M246" s="22"/>
      <c r="N246" s="23"/>
    </row>
    <row r="247" spans="1:14" ht="12" customHeight="1" x14ac:dyDescent="0.25">
      <c r="A247" s="10"/>
      <c r="B247" s="11"/>
      <c r="C247" s="13"/>
      <c r="D247" s="15"/>
      <c r="E247" s="15"/>
      <c r="F247" s="15"/>
      <c r="G247" s="15"/>
      <c r="H247" s="15"/>
      <c r="I247" s="15"/>
      <c r="J247" s="17"/>
      <c r="K247" s="18"/>
      <c r="L247" s="21"/>
      <c r="M247" s="22"/>
      <c r="N247" s="23"/>
    </row>
    <row r="248" spans="1:14" s="5" customFormat="1" ht="11.25" customHeight="1" x14ac:dyDescent="0.25">
      <c r="A248" s="10">
        <v>81</v>
      </c>
      <c r="B248" s="11" t="s">
        <v>116</v>
      </c>
      <c r="C248" s="13" t="s">
        <v>77</v>
      </c>
      <c r="D248" s="15"/>
      <c r="E248" s="15">
        <v>8</v>
      </c>
      <c r="F248" s="15"/>
      <c r="G248" s="15">
        <v>3</v>
      </c>
      <c r="H248" s="15"/>
      <c r="I248" s="15"/>
      <c r="J248" s="17"/>
      <c r="K248" s="18" t="s">
        <v>4</v>
      </c>
      <c r="L248" s="21">
        <f t="shared" ref="L248" si="150">SUM(D248:J250)</f>
        <v>11</v>
      </c>
      <c r="M248" s="22"/>
      <c r="N248" s="23">
        <f t="shared" ref="N248" si="151">L248*M248</f>
        <v>0</v>
      </c>
    </row>
    <row r="249" spans="1:14" s="5" customFormat="1" ht="11.25" customHeight="1" x14ac:dyDescent="0.25">
      <c r="A249" s="10"/>
      <c r="B249" s="11"/>
      <c r="C249" s="13"/>
      <c r="D249" s="15"/>
      <c r="E249" s="15"/>
      <c r="F249" s="15"/>
      <c r="G249" s="15"/>
      <c r="H249" s="15"/>
      <c r="I249" s="15"/>
      <c r="J249" s="17"/>
      <c r="K249" s="18"/>
      <c r="L249" s="21"/>
      <c r="M249" s="22"/>
      <c r="N249" s="23"/>
    </row>
    <row r="250" spans="1:14" s="5" customFormat="1" ht="11.25" customHeight="1" x14ac:dyDescent="0.25">
      <c r="A250" s="10"/>
      <c r="B250" s="11"/>
      <c r="C250" s="13"/>
      <c r="D250" s="15"/>
      <c r="E250" s="15"/>
      <c r="F250" s="15"/>
      <c r="G250" s="15"/>
      <c r="H250" s="15"/>
      <c r="I250" s="15"/>
      <c r="J250" s="17"/>
      <c r="K250" s="18"/>
      <c r="L250" s="21"/>
      <c r="M250" s="22"/>
      <c r="N250" s="23"/>
    </row>
    <row r="251" spans="1:14" s="5" customFormat="1" ht="11.25" customHeight="1" x14ac:dyDescent="0.25">
      <c r="A251" s="10">
        <v>82</v>
      </c>
      <c r="B251" s="11" t="s">
        <v>117</v>
      </c>
      <c r="C251" s="13" t="s">
        <v>78</v>
      </c>
      <c r="D251" s="15"/>
      <c r="E251" s="15">
        <v>8</v>
      </c>
      <c r="F251" s="15"/>
      <c r="G251" s="15">
        <v>1</v>
      </c>
      <c r="H251" s="15"/>
      <c r="I251" s="15"/>
      <c r="J251" s="17"/>
      <c r="K251" s="18" t="s">
        <v>4</v>
      </c>
      <c r="L251" s="21">
        <f t="shared" ref="L251" si="152">SUM(D251:J253)</f>
        <v>9</v>
      </c>
      <c r="M251" s="22"/>
      <c r="N251" s="23">
        <f t="shared" ref="N251" si="153">L251*M251</f>
        <v>0</v>
      </c>
    </row>
    <row r="252" spans="1:14" ht="11.25" customHeight="1" x14ac:dyDescent="0.25">
      <c r="A252" s="10"/>
      <c r="B252" s="11"/>
      <c r="C252" s="13"/>
      <c r="D252" s="15"/>
      <c r="E252" s="15"/>
      <c r="F252" s="15"/>
      <c r="G252" s="15"/>
      <c r="H252" s="15"/>
      <c r="I252" s="15"/>
      <c r="J252" s="17"/>
      <c r="K252" s="18"/>
      <c r="L252" s="21"/>
      <c r="M252" s="22"/>
      <c r="N252" s="23"/>
    </row>
    <row r="253" spans="1:14" ht="11.25" customHeight="1" x14ac:dyDescent="0.25">
      <c r="A253" s="10"/>
      <c r="B253" s="11"/>
      <c r="C253" s="13"/>
      <c r="D253" s="15"/>
      <c r="E253" s="15"/>
      <c r="F253" s="15"/>
      <c r="G253" s="15"/>
      <c r="H253" s="15"/>
      <c r="I253" s="15"/>
      <c r="J253" s="17"/>
      <c r="K253" s="18"/>
      <c r="L253" s="21"/>
      <c r="M253" s="22"/>
      <c r="N253" s="23"/>
    </row>
    <row r="254" spans="1:14" ht="12" customHeight="1" x14ac:dyDescent="0.25">
      <c r="A254" s="10">
        <v>83</v>
      </c>
      <c r="B254" s="11" t="s">
        <v>118</v>
      </c>
      <c r="C254" s="13" t="s">
        <v>79</v>
      </c>
      <c r="D254" s="15"/>
      <c r="E254" s="15">
        <v>8</v>
      </c>
      <c r="F254" s="15"/>
      <c r="G254" s="15">
        <v>1</v>
      </c>
      <c r="H254" s="15"/>
      <c r="I254" s="15"/>
      <c r="J254" s="17"/>
      <c r="K254" s="18" t="s">
        <v>4</v>
      </c>
      <c r="L254" s="21">
        <f t="shared" ref="L254" si="154">SUM(D254:J256)</f>
        <v>9</v>
      </c>
      <c r="M254" s="22"/>
      <c r="N254" s="23">
        <f t="shared" ref="N254" si="155">L254*M254</f>
        <v>0</v>
      </c>
    </row>
    <row r="255" spans="1:14" ht="12" customHeight="1" x14ac:dyDescent="0.25">
      <c r="A255" s="10"/>
      <c r="B255" s="11"/>
      <c r="C255" s="13"/>
      <c r="D255" s="15"/>
      <c r="E255" s="15"/>
      <c r="F255" s="15"/>
      <c r="G255" s="15"/>
      <c r="H255" s="15"/>
      <c r="I255" s="15"/>
      <c r="J255" s="17"/>
      <c r="K255" s="18"/>
      <c r="L255" s="21"/>
      <c r="M255" s="22"/>
      <c r="N255" s="23"/>
    </row>
    <row r="256" spans="1:14" ht="12" customHeight="1" x14ac:dyDescent="0.25">
      <c r="A256" s="10"/>
      <c r="B256" s="11"/>
      <c r="C256" s="13"/>
      <c r="D256" s="15"/>
      <c r="E256" s="15"/>
      <c r="F256" s="15"/>
      <c r="G256" s="15"/>
      <c r="H256" s="15"/>
      <c r="I256" s="15"/>
      <c r="J256" s="17"/>
      <c r="K256" s="18"/>
      <c r="L256" s="21"/>
      <c r="M256" s="22"/>
      <c r="N256" s="23"/>
    </row>
    <row r="257" spans="1:14" ht="12" customHeight="1" x14ac:dyDescent="0.25">
      <c r="A257" s="10">
        <v>84</v>
      </c>
      <c r="B257" s="11" t="s">
        <v>119</v>
      </c>
      <c r="C257" s="13" t="s">
        <v>80</v>
      </c>
      <c r="D257" s="15"/>
      <c r="E257" s="15">
        <v>8</v>
      </c>
      <c r="F257" s="15"/>
      <c r="G257" s="15">
        <v>1</v>
      </c>
      <c r="H257" s="15"/>
      <c r="I257" s="15"/>
      <c r="J257" s="61"/>
      <c r="K257" s="18" t="s">
        <v>4</v>
      </c>
      <c r="L257" s="19">
        <f>SUM(D257:J259)</f>
        <v>9</v>
      </c>
      <c r="M257" s="22"/>
      <c r="N257" s="23">
        <f t="shared" ref="N257" si="156">L257*M257</f>
        <v>0</v>
      </c>
    </row>
    <row r="258" spans="1:14" ht="12" customHeight="1" x14ac:dyDescent="0.25">
      <c r="A258" s="10"/>
      <c r="B258" s="11"/>
      <c r="C258" s="13"/>
      <c r="D258" s="15"/>
      <c r="E258" s="15"/>
      <c r="F258" s="15"/>
      <c r="G258" s="15"/>
      <c r="H258" s="15"/>
      <c r="I258" s="15"/>
      <c r="J258" s="61"/>
      <c r="K258" s="18"/>
      <c r="L258" s="19"/>
      <c r="M258" s="22"/>
      <c r="N258" s="23"/>
    </row>
    <row r="259" spans="1:14" ht="12" customHeight="1" thickBot="1" x14ac:dyDescent="0.3">
      <c r="A259" s="10"/>
      <c r="B259" s="12"/>
      <c r="C259" s="14"/>
      <c r="D259" s="16"/>
      <c r="E259" s="16"/>
      <c r="F259" s="16"/>
      <c r="G259" s="16"/>
      <c r="H259" s="16"/>
      <c r="I259" s="16"/>
      <c r="J259" s="78"/>
      <c r="K259" s="79"/>
      <c r="L259" s="80"/>
      <c r="M259" s="81"/>
      <c r="N259" s="82"/>
    </row>
    <row r="260" spans="1:14" x14ac:dyDescent="0.25">
      <c r="A260" s="10"/>
      <c r="B260" s="28" t="s">
        <v>94</v>
      </c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30">
        <f>SUM(N8:N259)</f>
        <v>0</v>
      </c>
      <c r="N260" s="31"/>
    </row>
    <row r="261" spans="1:14" x14ac:dyDescent="0.25">
      <c r="A261" s="10"/>
      <c r="B261" s="32" t="s">
        <v>95</v>
      </c>
      <c r="C261" s="33"/>
      <c r="D261" s="33"/>
      <c r="E261" s="33"/>
      <c r="F261" s="33"/>
      <c r="G261" s="33"/>
      <c r="H261" s="33"/>
      <c r="I261" s="33"/>
      <c r="J261" s="33"/>
      <c r="K261" s="33"/>
      <c r="L261" s="33"/>
      <c r="M261" s="34">
        <f>ROUND(M260*0.23,2)</f>
        <v>0</v>
      </c>
      <c r="N261" s="35"/>
    </row>
    <row r="262" spans="1:14" ht="15.75" thickBot="1" x14ac:dyDescent="0.3">
      <c r="A262" s="10"/>
      <c r="B262" s="36" t="s">
        <v>96</v>
      </c>
      <c r="C262" s="37"/>
      <c r="D262" s="37"/>
      <c r="E262" s="37"/>
      <c r="F262" s="37"/>
      <c r="G262" s="37"/>
      <c r="H262" s="37"/>
      <c r="I262" s="37"/>
      <c r="J262" s="37"/>
      <c r="K262" s="37"/>
      <c r="L262" s="37"/>
      <c r="M262" s="38">
        <f>SUM(M260:N261)</f>
        <v>0</v>
      </c>
      <c r="N262" s="39"/>
    </row>
    <row r="263" spans="1:14" x14ac:dyDescent="0.25">
      <c r="A263"/>
      <c r="B263"/>
      <c r="C263"/>
      <c r="D263" s="5"/>
      <c r="K263" s="6"/>
      <c r="L263"/>
      <c r="M263"/>
      <c r="N263"/>
    </row>
    <row r="264" spans="1:14" x14ac:dyDescent="0.25">
      <c r="A264"/>
      <c r="B264"/>
      <c r="C264"/>
      <c r="D264" s="5"/>
      <c r="K264" s="6"/>
      <c r="L264"/>
      <c r="M264"/>
      <c r="N264"/>
    </row>
    <row r="265" spans="1:14" x14ac:dyDescent="0.25">
      <c r="A265"/>
      <c r="B265"/>
      <c r="C265"/>
      <c r="D265" s="5"/>
      <c r="K265" s="6"/>
      <c r="L265"/>
      <c r="M265"/>
      <c r="N265"/>
    </row>
    <row r="266" spans="1:14" x14ac:dyDescent="0.25">
      <c r="A266"/>
      <c r="B266"/>
      <c r="C266"/>
      <c r="D266" s="5"/>
      <c r="K266" s="6"/>
      <c r="L266"/>
      <c r="M266"/>
      <c r="N266"/>
    </row>
    <row r="267" spans="1:14" x14ac:dyDescent="0.25">
      <c r="A267"/>
      <c r="B267"/>
      <c r="C267"/>
      <c r="D267" s="5"/>
      <c r="K267" s="24"/>
      <c r="L267" s="24"/>
      <c r="M267" s="24"/>
      <c r="N267" s="24"/>
    </row>
    <row r="268" spans="1:14" x14ac:dyDescent="0.25">
      <c r="A268"/>
      <c r="B268"/>
      <c r="C268"/>
      <c r="D268" s="5"/>
      <c r="K268" s="25" t="s">
        <v>97</v>
      </c>
      <c r="L268" s="25"/>
      <c r="M268" s="25"/>
      <c r="N268" s="25"/>
    </row>
    <row r="269" spans="1:14" x14ac:dyDescent="0.25">
      <c r="A269"/>
      <c r="B269"/>
      <c r="C269"/>
      <c r="D269" s="5"/>
      <c r="K269" s="6"/>
      <c r="L269"/>
      <c r="M269"/>
      <c r="N269"/>
    </row>
    <row r="270" spans="1:14" x14ac:dyDescent="0.25">
      <c r="A270"/>
      <c r="B270"/>
      <c r="C270"/>
      <c r="D270" s="5"/>
      <c r="K270" s="6"/>
      <c r="L270"/>
      <c r="M270"/>
      <c r="N270"/>
    </row>
    <row r="271" spans="1:14" x14ac:dyDescent="0.25">
      <c r="A271"/>
      <c r="B271"/>
      <c r="C271"/>
      <c r="D271" s="5"/>
      <c r="K271" s="6"/>
      <c r="L271"/>
      <c r="M271"/>
      <c r="N271"/>
    </row>
  </sheetData>
  <mergeCells count="1195">
    <mergeCell ref="A173:A175"/>
    <mergeCell ref="B173:B175"/>
    <mergeCell ref="C173:C175"/>
    <mergeCell ref="D173:D175"/>
    <mergeCell ref="E173:E175"/>
    <mergeCell ref="F173:F175"/>
    <mergeCell ref="G173:G175"/>
    <mergeCell ref="H173:H175"/>
    <mergeCell ref="I173:I175"/>
    <mergeCell ref="J173:J175"/>
    <mergeCell ref="K173:K175"/>
    <mergeCell ref="L173:L175"/>
    <mergeCell ref="M173:M175"/>
    <mergeCell ref="N173:N175"/>
    <mergeCell ref="A167:A169"/>
    <mergeCell ref="B167:B169"/>
    <mergeCell ref="C167:C169"/>
    <mergeCell ref="D167:D169"/>
    <mergeCell ref="E167:E169"/>
    <mergeCell ref="F167:F169"/>
    <mergeCell ref="G167:G169"/>
    <mergeCell ref="H167:H169"/>
    <mergeCell ref="I167:I169"/>
    <mergeCell ref="J167:J169"/>
    <mergeCell ref="K167:K169"/>
    <mergeCell ref="L167:L169"/>
    <mergeCell ref="M167:M169"/>
    <mergeCell ref="N167:N169"/>
    <mergeCell ref="A170:A172"/>
    <mergeCell ref="B170:B172"/>
    <mergeCell ref="C170:C172"/>
    <mergeCell ref="D170:D172"/>
    <mergeCell ref="E170:E172"/>
    <mergeCell ref="F170:F172"/>
    <mergeCell ref="G170:G172"/>
    <mergeCell ref="H170:H172"/>
    <mergeCell ref="I170:I172"/>
    <mergeCell ref="J170:J172"/>
    <mergeCell ref="K170:K172"/>
    <mergeCell ref="L170:L172"/>
    <mergeCell ref="M170:M172"/>
    <mergeCell ref="N170:N172"/>
    <mergeCell ref="N101:N103"/>
    <mergeCell ref="F104:F106"/>
    <mergeCell ref="G104:G106"/>
    <mergeCell ref="H104:H106"/>
    <mergeCell ref="I104:I106"/>
    <mergeCell ref="M104:M106"/>
    <mergeCell ref="N104:N106"/>
    <mergeCell ref="A164:A166"/>
    <mergeCell ref="B164:B166"/>
    <mergeCell ref="C164:C166"/>
    <mergeCell ref="D164:D166"/>
    <mergeCell ref="E164:E166"/>
    <mergeCell ref="F164:F166"/>
    <mergeCell ref="G164:G166"/>
    <mergeCell ref="H164:H166"/>
    <mergeCell ref="I164:I166"/>
    <mergeCell ref="J164:J166"/>
    <mergeCell ref="K164:K166"/>
    <mergeCell ref="L164:L166"/>
    <mergeCell ref="M164:M166"/>
    <mergeCell ref="N164:N166"/>
    <mergeCell ref="L212:L214"/>
    <mergeCell ref="M212:M214"/>
    <mergeCell ref="N212:N214"/>
    <mergeCell ref="F215:F217"/>
    <mergeCell ref="G215:G217"/>
    <mergeCell ref="H215:H217"/>
    <mergeCell ref="I215:I217"/>
    <mergeCell ref="J215:J217"/>
    <mergeCell ref="K215:K217"/>
    <mergeCell ref="L215:L217"/>
    <mergeCell ref="M215:M217"/>
    <mergeCell ref="N215:N217"/>
    <mergeCell ref="I155:I157"/>
    <mergeCell ref="J155:J157"/>
    <mergeCell ref="K155:K157"/>
    <mergeCell ref="L155:L157"/>
    <mergeCell ref="M155:M157"/>
    <mergeCell ref="N155:N157"/>
    <mergeCell ref="I161:I163"/>
    <mergeCell ref="J161:J163"/>
    <mergeCell ref="K161:K163"/>
    <mergeCell ref="L161:L163"/>
    <mergeCell ref="M161:M163"/>
    <mergeCell ref="N161:N163"/>
    <mergeCell ref="J176:J178"/>
    <mergeCell ref="K176:K178"/>
    <mergeCell ref="L176:L178"/>
    <mergeCell ref="M176:M178"/>
    <mergeCell ref="J182:J184"/>
    <mergeCell ref="K182:K184"/>
    <mergeCell ref="L182:L184"/>
    <mergeCell ref="M182:M184"/>
    <mergeCell ref="A158:A160"/>
    <mergeCell ref="B158:B160"/>
    <mergeCell ref="B155:B157"/>
    <mergeCell ref="C155:C157"/>
    <mergeCell ref="C158:C160"/>
    <mergeCell ref="H152:H154"/>
    <mergeCell ref="I152:I154"/>
    <mergeCell ref="J152:J154"/>
    <mergeCell ref="K152:K154"/>
    <mergeCell ref="L152:L154"/>
    <mergeCell ref="M152:M154"/>
    <mergeCell ref="A152:A154"/>
    <mergeCell ref="A155:A157"/>
    <mergeCell ref="A113:A115"/>
    <mergeCell ref="B113:B115"/>
    <mergeCell ref="C113:C115"/>
    <mergeCell ref="E122:E124"/>
    <mergeCell ref="B122:B124"/>
    <mergeCell ref="C122:C124"/>
    <mergeCell ref="B131:B133"/>
    <mergeCell ref="C131:C133"/>
    <mergeCell ref="A131:A133"/>
    <mergeCell ref="A128:A130"/>
    <mergeCell ref="A125:A127"/>
    <mergeCell ref="H128:H130"/>
    <mergeCell ref="I128:I130"/>
    <mergeCell ref="E158:E160"/>
    <mergeCell ref="F158:F160"/>
    <mergeCell ref="G158:G160"/>
    <mergeCell ref="H158:H160"/>
    <mergeCell ref="I158:I160"/>
    <mergeCell ref="J158:J160"/>
    <mergeCell ref="K158:K160"/>
    <mergeCell ref="L158:L160"/>
    <mergeCell ref="N152:N154"/>
    <mergeCell ref="D155:D157"/>
    <mergeCell ref="E155:E157"/>
    <mergeCell ref="F155:F157"/>
    <mergeCell ref="G155:G157"/>
    <mergeCell ref="H155:H157"/>
    <mergeCell ref="N110:N112"/>
    <mergeCell ref="E257:E259"/>
    <mergeCell ref="F257:F259"/>
    <mergeCell ref="G257:G259"/>
    <mergeCell ref="H257:H259"/>
    <mergeCell ref="I257:I259"/>
    <mergeCell ref="J257:J259"/>
    <mergeCell ref="K257:K259"/>
    <mergeCell ref="L257:L259"/>
    <mergeCell ref="M257:M259"/>
    <mergeCell ref="N257:N259"/>
    <mergeCell ref="M158:M160"/>
    <mergeCell ref="N158:N160"/>
    <mergeCell ref="E134:E136"/>
    <mergeCell ref="L134:L136"/>
    <mergeCell ref="M134:M136"/>
    <mergeCell ref="N134:N136"/>
    <mergeCell ref="D113:D115"/>
    <mergeCell ref="N68:N70"/>
    <mergeCell ref="A134:A136"/>
    <mergeCell ref="B134:B136"/>
    <mergeCell ref="C134:C136"/>
    <mergeCell ref="A86:A88"/>
    <mergeCell ref="B86:B88"/>
    <mergeCell ref="A110:A112"/>
    <mergeCell ref="B110:B112"/>
    <mergeCell ref="C110:C112"/>
    <mergeCell ref="D110:D112"/>
    <mergeCell ref="E110:E112"/>
    <mergeCell ref="F110:F112"/>
    <mergeCell ref="G110:G112"/>
    <mergeCell ref="H110:H112"/>
    <mergeCell ref="I110:I112"/>
    <mergeCell ref="A71:A73"/>
    <mergeCell ref="B71:B73"/>
    <mergeCell ref="C71:C73"/>
    <mergeCell ref="D71:D73"/>
    <mergeCell ref="K122:K124"/>
    <mergeCell ref="L122:L124"/>
    <mergeCell ref="M122:M124"/>
    <mergeCell ref="H122:H124"/>
    <mergeCell ref="I122:I124"/>
    <mergeCell ref="F122:F124"/>
    <mergeCell ref="G122:G124"/>
    <mergeCell ref="D122:D124"/>
    <mergeCell ref="J116:J118"/>
    <mergeCell ref="K116:K118"/>
    <mergeCell ref="L116:L118"/>
    <mergeCell ref="F107:F109"/>
    <mergeCell ref="G107:G109"/>
    <mergeCell ref="L71:L73"/>
    <mergeCell ref="M71:M73"/>
    <mergeCell ref="E113:E115"/>
    <mergeCell ref="J89:J91"/>
    <mergeCell ref="H89:H91"/>
    <mergeCell ref="I89:I91"/>
    <mergeCell ref="F89:F91"/>
    <mergeCell ref="G89:G91"/>
    <mergeCell ref="J122:J124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  <mergeCell ref="J68:J70"/>
    <mergeCell ref="K68:K70"/>
    <mergeCell ref="L68:L70"/>
    <mergeCell ref="M68:M70"/>
    <mergeCell ref="H107:H109"/>
    <mergeCell ref="I107:I109"/>
    <mergeCell ref="J107:J109"/>
    <mergeCell ref="K107:K109"/>
    <mergeCell ref="L107:L109"/>
    <mergeCell ref="M107:M109"/>
    <mergeCell ref="D101:D103"/>
    <mergeCell ref="E101:E103"/>
    <mergeCell ref="D104:D106"/>
    <mergeCell ref="E104:E106"/>
    <mergeCell ref="N209:N211"/>
    <mergeCell ref="G86:G88"/>
    <mergeCell ref="H86:H88"/>
    <mergeCell ref="I86:I88"/>
    <mergeCell ref="J86:J88"/>
    <mergeCell ref="K86:K88"/>
    <mergeCell ref="L86:L88"/>
    <mergeCell ref="M86:M88"/>
    <mergeCell ref="N86:N88"/>
    <mergeCell ref="J113:J115"/>
    <mergeCell ref="K113:K115"/>
    <mergeCell ref="L113:L115"/>
    <mergeCell ref="M113:M115"/>
    <mergeCell ref="J128:J130"/>
    <mergeCell ref="K128:K130"/>
    <mergeCell ref="L128:L130"/>
    <mergeCell ref="M128:M130"/>
    <mergeCell ref="J137:J139"/>
    <mergeCell ref="G161:G163"/>
    <mergeCell ref="H161:H163"/>
    <mergeCell ref="N107:N109"/>
    <mergeCell ref="K98:K100"/>
    <mergeCell ref="L98:L100"/>
    <mergeCell ref="M98:M100"/>
    <mergeCell ref="N98:N100"/>
    <mergeCell ref="G101:G103"/>
    <mergeCell ref="H101:H103"/>
    <mergeCell ref="I101:I103"/>
    <mergeCell ref="J101:J103"/>
    <mergeCell ref="K101:K103"/>
    <mergeCell ref="L101:L103"/>
    <mergeCell ref="M101:M103"/>
    <mergeCell ref="N35:N37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N38:N40"/>
    <mergeCell ref="J32:J34"/>
    <mergeCell ref="D41:D43"/>
    <mergeCell ref="E41:E43"/>
    <mergeCell ref="F41:F43"/>
    <mergeCell ref="G41:G43"/>
    <mergeCell ref="H41:H43"/>
    <mergeCell ref="I41:I43"/>
    <mergeCell ref="J41:J43"/>
    <mergeCell ref="K41:K43"/>
    <mergeCell ref="L41:L43"/>
    <mergeCell ref="M41:M43"/>
    <mergeCell ref="N41:N43"/>
    <mergeCell ref="F35:F37"/>
    <mergeCell ref="G35:G37"/>
    <mergeCell ref="H35:H37"/>
    <mergeCell ref="I35:I37"/>
    <mergeCell ref="J35:J37"/>
    <mergeCell ref="K35:K37"/>
    <mergeCell ref="K6:L6"/>
    <mergeCell ref="A3:B3"/>
    <mergeCell ref="A4:M4"/>
    <mergeCell ref="A6:A7"/>
    <mergeCell ref="B6:B7"/>
    <mergeCell ref="C6:C7"/>
    <mergeCell ref="J11:J13"/>
    <mergeCell ref="K11:K13"/>
    <mergeCell ref="L11:L13"/>
    <mergeCell ref="M11:M13"/>
    <mergeCell ref="H11:H13"/>
    <mergeCell ref="I11:I13"/>
    <mergeCell ref="F11:F13"/>
    <mergeCell ref="G11:G13"/>
    <mergeCell ref="D11:D13"/>
    <mergeCell ref="E11:E13"/>
    <mergeCell ref="J8:J10"/>
    <mergeCell ref="K8:K10"/>
    <mergeCell ref="L8:L10"/>
    <mergeCell ref="M8:M10"/>
    <mergeCell ref="A11:A13"/>
    <mergeCell ref="B11:B13"/>
    <mergeCell ref="C11:C13"/>
    <mergeCell ref="H8:H10"/>
    <mergeCell ref="I8:I10"/>
    <mergeCell ref="F8:F10"/>
    <mergeCell ref="G8:G10"/>
    <mergeCell ref="D8:D10"/>
    <mergeCell ref="E8:E10"/>
    <mergeCell ref="A8:A10"/>
    <mergeCell ref="B8:B10"/>
    <mergeCell ref="C8:C10"/>
    <mergeCell ref="J14:J16"/>
    <mergeCell ref="K14:K16"/>
    <mergeCell ref="L14:L16"/>
    <mergeCell ref="M14:M16"/>
    <mergeCell ref="A17:A19"/>
    <mergeCell ref="H14:H16"/>
    <mergeCell ref="I14:I16"/>
    <mergeCell ref="F14:F16"/>
    <mergeCell ref="G14:G16"/>
    <mergeCell ref="D14:D16"/>
    <mergeCell ref="E14:E16"/>
    <mergeCell ref="A14:A16"/>
    <mergeCell ref="B14:B16"/>
    <mergeCell ref="C14:C16"/>
    <mergeCell ref="J17:J19"/>
    <mergeCell ref="K17:K19"/>
    <mergeCell ref="L17:L19"/>
    <mergeCell ref="M17:M19"/>
    <mergeCell ref="H17:H19"/>
    <mergeCell ref="I17:I19"/>
    <mergeCell ref="F17:F19"/>
    <mergeCell ref="G17:G19"/>
    <mergeCell ref="D17:D19"/>
    <mergeCell ref="E17:E19"/>
    <mergeCell ref="B17:B19"/>
    <mergeCell ref="C17:C19"/>
    <mergeCell ref="A23:A25"/>
    <mergeCell ref="A20:A22"/>
    <mergeCell ref="B20:B22"/>
    <mergeCell ref="C20:C22"/>
    <mergeCell ref="A29:A31"/>
    <mergeCell ref="J20:J22"/>
    <mergeCell ref="K20:K22"/>
    <mergeCell ref="L20:L22"/>
    <mergeCell ref="M20:M22"/>
    <mergeCell ref="H20:H22"/>
    <mergeCell ref="I20:I22"/>
    <mergeCell ref="F20:F22"/>
    <mergeCell ref="G20:G22"/>
    <mergeCell ref="D20:D22"/>
    <mergeCell ref="E20:E22"/>
    <mergeCell ref="J29:J31"/>
    <mergeCell ref="K29:K31"/>
    <mergeCell ref="L29:L31"/>
    <mergeCell ref="M29:M31"/>
    <mergeCell ref="C23:C25"/>
    <mergeCell ref="D23:D25"/>
    <mergeCell ref="A53:A55"/>
    <mergeCell ref="B53:B55"/>
    <mergeCell ref="C53:C55"/>
    <mergeCell ref="E50:E52"/>
    <mergeCell ref="J47:J49"/>
    <mergeCell ref="F44:F46"/>
    <mergeCell ref="C38:C40"/>
    <mergeCell ref="C41:C43"/>
    <mergeCell ref="D32:D34"/>
    <mergeCell ref="E32:E34"/>
    <mergeCell ref="F32:F34"/>
    <mergeCell ref="G32:G34"/>
    <mergeCell ref="H32:H34"/>
    <mergeCell ref="I32:I34"/>
    <mergeCell ref="J26:J28"/>
    <mergeCell ref="K26:K28"/>
    <mergeCell ref="L26:L28"/>
    <mergeCell ref="C29:C31"/>
    <mergeCell ref="H26:H28"/>
    <mergeCell ref="I26:I28"/>
    <mergeCell ref="L35:L37"/>
    <mergeCell ref="K32:K34"/>
    <mergeCell ref="L32:L34"/>
    <mergeCell ref="D35:D37"/>
    <mergeCell ref="E35:E37"/>
    <mergeCell ref="G44:G46"/>
    <mergeCell ref="D44:D46"/>
    <mergeCell ref="E44:E46"/>
    <mergeCell ref="A26:A28"/>
    <mergeCell ref="B26:B28"/>
    <mergeCell ref="C26:C28"/>
    <mergeCell ref="B29:B31"/>
    <mergeCell ref="H29:H31"/>
    <mergeCell ref="I29:I31"/>
    <mergeCell ref="F29:F31"/>
    <mergeCell ref="G29:G31"/>
    <mergeCell ref="D29:D31"/>
    <mergeCell ref="E29:E31"/>
    <mergeCell ref="A32:A34"/>
    <mergeCell ref="B32:B34"/>
    <mergeCell ref="A35:A37"/>
    <mergeCell ref="B35:B37"/>
    <mergeCell ref="A38:A40"/>
    <mergeCell ref="B38:B40"/>
    <mergeCell ref="A41:A43"/>
    <mergeCell ref="B41:B43"/>
    <mergeCell ref="C32:C34"/>
    <mergeCell ref="C35:C37"/>
    <mergeCell ref="F26:F28"/>
    <mergeCell ref="G26:G28"/>
    <mergeCell ref="D26:D28"/>
    <mergeCell ref="E26:E28"/>
    <mergeCell ref="A62:A64"/>
    <mergeCell ref="B62:B64"/>
    <mergeCell ref="C62:C64"/>
    <mergeCell ref="H59:H61"/>
    <mergeCell ref="I59:I61"/>
    <mergeCell ref="F59:F61"/>
    <mergeCell ref="G59:G61"/>
    <mergeCell ref="D59:D61"/>
    <mergeCell ref="E59:E61"/>
    <mergeCell ref="A59:A61"/>
    <mergeCell ref="B59:B61"/>
    <mergeCell ref="C59:C61"/>
    <mergeCell ref="H56:H58"/>
    <mergeCell ref="I56:I58"/>
    <mergeCell ref="F56:F58"/>
    <mergeCell ref="G56:G58"/>
    <mergeCell ref="D56:D58"/>
    <mergeCell ref="E56:E58"/>
    <mergeCell ref="A56:A58"/>
    <mergeCell ref="B56:B58"/>
    <mergeCell ref="C56:C58"/>
    <mergeCell ref="B65:B67"/>
    <mergeCell ref="C65:C67"/>
    <mergeCell ref="H62:H64"/>
    <mergeCell ref="I62:I64"/>
    <mergeCell ref="F62:F64"/>
    <mergeCell ref="G62:G64"/>
    <mergeCell ref="D62:D64"/>
    <mergeCell ref="E62:E64"/>
    <mergeCell ref="J65:J67"/>
    <mergeCell ref="K65:K67"/>
    <mergeCell ref="L65:L67"/>
    <mergeCell ref="M65:M67"/>
    <mergeCell ref="H65:H67"/>
    <mergeCell ref="I65:I67"/>
    <mergeCell ref="F65:F67"/>
    <mergeCell ref="G65:G67"/>
    <mergeCell ref="D65:D67"/>
    <mergeCell ref="E65:E67"/>
    <mergeCell ref="J62:J64"/>
    <mergeCell ref="K62:K64"/>
    <mergeCell ref="L62:L64"/>
    <mergeCell ref="M62:M64"/>
    <mergeCell ref="D89:D91"/>
    <mergeCell ref="E89:E91"/>
    <mergeCell ref="J92:J94"/>
    <mergeCell ref="K92:K94"/>
    <mergeCell ref="L92:L94"/>
    <mergeCell ref="M92:M94"/>
    <mergeCell ref="A89:A91"/>
    <mergeCell ref="B89:B91"/>
    <mergeCell ref="C89:C91"/>
    <mergeCell ref="A95:A97"/>
    <mergeCell ref="B95:B97"/>
    <mergeCell ref="C95:C97"/>
    <mergeCell ref="A92:A94"/>
    <mergeCell ref="B92:B94"/>
    <mergeCell ref="J110:J112"/>
    <mergeCell ref="K110:K112"/>
    <mergeCell ref="L110:L112"/>
    <mergeCell ref="M110:M112"/>
    <mergeCell ref="I98:I100"/>
    <mergeCell ref="J98:J100"/>
    <mergeCell ref="A98:A100"/>
    <mergeCell ref="A101:A103"/>
    <mergeCell ref="A104:A106"/>
    <mergeCell ref="A107:A109"/>
    <mergeCell ref="B98:B100"/>
    <mergeCell ref="K89:K91"/>
    <mergeCell ref="L89:L91"/>
    <mergeCell ref="M89:M91"/>
    <mergeCell ref="B101:B103"/>
    <mergeCell ref="B104:B106"/>
    <mergeCell ref="B107:B109"/>
    <mergeCell ref="C98:C100"/>
    <mergeCell ref="D98:D100"/>
    <mergeCell ref="E98:E100"/>
    <mergeCell ref="F98:F100"/>
    <mergeCell ref="G98:G100"/>
    <mergeCell ref="H98:H100"/>
    <mergeCell ref="J104:J106"/>
    <mergeCell ref="K104:K106"/>
    <mergeCell ref="L104:L106"/>
    <mergeCell ref="A122:A124"/>
    <mergeCell ref="H116:H118"/>
    <mergeCell ref="I116:I118"/>
    <mergeCell ref="F116:F118"/>
    <mergeCell ref="G116:G118"/>
    <mergeCell ref="D116:D118"/>
    <mergeCell ref="E116:E118"/>
    <mergeCell ref="A116:A118"/>
    <mergeCell ref="B116:B118"/>
    <mergeCell ref="C116:C118"/>
    <mergeCell ref="F119:F121"/>
    <mergeCell ref="G119:G121"/>
    <mergeCell ref="D119:D121"/>
    <mergeCell ref="E119:E121"/>
    <mergeCell ref="D107:D109"/>
    <mergeCell ref="E107:E109"/>
    <mergeCell ref="F101:F103"/>
    <mergeCell ref="F128:F130"/>
    <mergeCell ref="G128:G130"/>
    <mergeCell ref="D128:D130"/>
    <mergeCell ref="E128:E130"/>
    <mergeCell ref="B128:B130"/>
    <mergeCell ref="C128:C130"/>
    <mergeCell ref="J125:J127"/>
    <mergeCell ref="K125:K127"/>
    <mergeCell ref="L125:L127"/>
    <mergeCell ref="M125:M127"/>
    <mergeCell ref="H125:H127"/>
    <mergeCell ref="I125:I127"/>
    <mergeCell ref="F125:F127"/>
    <mergeCell ref="G125:G127"/>
    <mergeCell ref="D125:D127"/>
    <mergeCell ref="E125:E127"/>
    <mergeCell ref="B125:B127"/>
    <mergeCell ref="C125:C127"/>
    <mergeCell ref="K137:K139"/>
    <mergeCell ref="L137:L139"/>
    <mergeCell ref="M137:M139"/>
    <mergeCell ref="A140:A142"/>
    <mergeCell ref="B140:B142"/>
    <mergeCell ref="C140:C142"/>
    <mergeCell ref="H137:H139"/>
    <mergeCell ref="I137:I139"/>
    <mergeCell ref="F137:F139"/>
    <mergeCell ref="G137:G139"/>
    <mergeCell ref="D137:D139"/>
    <mergeCell ref="E137:E139"/>
    <mergeCell ref="J131:J133"/>
    <mergeCell ref="K131:K133"/>
    <mergeCell ref="L131:L133"/>
    <mergeCell ref="M131:M133"/>
    <mergeCell ref="A137:A139"/>
    <mergeCell ref="B137:B139"/>
    <mergeCell ref="C137:C139"/>
    <mergeCell ref="H131:H133"/>
    <mergeCell ref="I131:I133"/>
    <mergeCell ref="F131:F133"/>
    <mergeCell ref="G131:G133"/>
    <mergeCell ref="D131:D133"/>
    <mergeCell ref="E131:E133"/>
    <mergeCell ref="F134:F136"/>
    <mergeCell ref="G134:G136"/>
    <mergeCell ref="H134:H136"/>
    <mergeCell ref="I134:I136"/>
    <mergeCell ref="J134:J136"/>
    <mergeCell ref="K134:K136"/>
    <mergeCell ref="D134:D136"/>
    <mergeCell ref="J143:J145"/>
    <mergeCell ref="K143:K145"/>
    <mergeCell ref="L143:L145"/>
    <mergeCell ref="M143:M145"/>
    <mergeCell ref="A146:A148"/>
    <mergeCell ref="B146:B148"/>
    <mergeCell ref="C146:C148"/>
    <mergeCell ref="H143:H145"/>
    <mergeCell ref="I143:I145"/>
    <mergeCell ref="F143:F145"/>
    <mergeCell ref="G143:G145"/>
    <mergeCell ref="D143:D145"/>
    <mergeCell ref="E143:E145"/>
    <mergeCell ref="J140:J142"/>
    <mergeCell ref="K140:K142"/>
    <mergeCell ref="L140:L142"/>
    <mergeCell ref="M140:M142"/>
    <mergeCell ref="A143:A145"/>
    <mergeCell ref="B143:B145"/>
    <mergeCell ref="C143:C145"/>
    <mergeCell ref="H140:H142"/>
    <mergeCell ref="I140:I142"/>
    <mergeCell ref="F140:F142"/>
    <mergeCell ref="G140:G142"/>
    <mergeCell ref="D140:D142"/>
    <mergeCell ref="E140:E142"/>
    <mergeCell ref="H176:H178"/>
    <mergeCell ref="I176:I178"/>
    <mergeCell ref="F176:F178"/>
    <mergeCell ref="G176:G178"/>
    <mergeCell ref="D176:D178"/>
    <mergeCell ref="E176:E178"/>
    <mergeCell ref="J146:J148"/>
    <mergeCell ref="K146:K148"/>
    <mergeCell ref="L146:L148"/>
    <mergeCell ref="M146:M148"/>
    <mergeCell ref="A176:A178"/>
    <mergeCell ref="B176:B178"/>
    <mergeCell ref="C176:C178"/>
    <mergeCell ref="H146:H148"/>
    <mergeCell ref="I146:I148"/>
    <mergeCell ref="F146:F148"/>
    <mergeCell ref="G146:G148"/>
    <mergeCell ref="D146:D148"/>
    <mergeCell ref="E146:E148"/>
    <mergeCell ref="B152:B154"/>
    <mergeCell ref="C152:C154"/>
    <mergeCell ref="D152:D154"/>
    <mergeCell ref="E152:E154"/>
    <mergeCell ref="F152:F154"/>
    <mergeCell ref="G152:G154"/>
    <mergeCell ref="A161:A163"/>
    <mergeCell ref="B161:B163"/>
    <mergeCell ref="C161:C163"/>
    <mergeCell ref="D161:D163"/>
    <mergeCell ref="E161:E163"/>
    <mergeCell ref="F161:F163"/>
    <mergeCell ref="D158:D160"/>
    <mergeCell ref="H182:H184"/>
    <mergeCell ref="I182:I184"/>
    <mergeCell ref="F182:F184"/>
    <mergeCell ref="G182:G184"/>
    <mergeCell ref="D182:D184"/>
    <mergeCell ref="E182:E184"/>
    <mergeCell ref="J179:J181"/>
    <mergeCell ref="K179:K181"/>
    <mergeCell ref="L179:L181"/>
    <mergeCell ref="M179:M181"/>
    <mergeCell ref="A182:A184"/>
    <mergeCell ref="B182:B184"/>
    <mergeCell ref="C182:C184"/>
    <mergeCell ref="H179:H181"/>
    <mergeCell ref="I179:I181"/>
    <mergeCell ref="F179:F181"/>
    <mergeCell ref="G179:G181"/>
    <mergeCell ref="D179:D181"/>
    <mergeCell ref="E179:E181"/>
    <mergeCell ref="A179:A181"/>
    <mergeCell ref="B179:B181"/>
    <mergeCell ref="C179:C181"/>
    <mergeCell ref="J188:J190"/>
    <mergeCell ref="K188:K190"/>
    <mergeCell ref="L188:L190"/>
    <mergeCell ref="M188:M190"/>
    <mergeCell ref="A191:A193"/>
    <mergeCell ref="B191:B193"/>
    <mergeCell ref="C191:C193"/>
    <mergeCell ref="H188:H190"/>
    <mergeCell ref="I188:I190"/>
    <mergeCell ref="F188:F190"/>
    <mergeCell ref="G188:G190"/>
    <mergeCell ref="D188:D190"/>
    <mergeCell ref="E188:E190"/>
    <mergeCell ref="J185:J187"/>
    <mergeCell ref="K185:K187"/>
    <mergeCell ref="L185:L187"/>
    <mergeCell ref="M185:M187"/>
    <mergeCell ref="A188:A190"/>
    <mergeCell ref="B188:B190"/>
    <mergeCell ref="C188:C190"/>
    <mergeCell ref="H185:H187"/>
    <mergeCell ref="I185:I187"/>
    <mergeCell ref="F185:F187"/>
    <mergeCell ref="G185:G187"/>
    <mergeCell ref="D185:D187"/>
    <mergeCell ref="E185:E187"/>
    <mergeCell ref="A185:A187"/>
    <mergeCell ref="B185:B187"/>
    <mergeCell ref="C185:C187"/>
    <mergeCell ref="M203:M205"/>
    <mergeCell ref="H203:H205"/>
    <mergeCell ref="I203:I205"/>
    <mergeCell ref="J194:J196"/>
    <mergeCell ref="K194:K196"/>
    <mergeCell ref="L194:L196"/>
    <mergeCell ref="M194:M196"/>
    <mergeCell ref="A197:A199"/>
    <mergeCell ref="B197:B199"/>
    <mergeCell ref="C197:C199"/>
    <mergeCell ref="H194:H196"/>
    <mergeCell ref="I194:I196"/>
    <mergeCell ref="F194:F196"/>
    <mergeCell ref="G194:G196"/>
    <mergeCell ref="D194:D196"/>
    <mergeCell ref="E194:E196"/>
    <mergeCell ref="J191:J193"/>
    <mergeCell ref="K191:K193"/>
    <mergeCell ref="L191:L193"/>
    <mergeCell ref="M191:M193"/>
    <mergeCell ref="A194:A196"/>
    <mergeCell ref="B194:B196"/>
    <mergeCell ref="C194:C196"/>
    <mergeCell ref="H191:H193"/>
    <mergeCell ref="I191:I193"/>
    <mergeCell ref="F191:F193"/>
    <mergeCell ref="G191:G193"/>
    <mergeCell ref="D191:D193"/>
    <mergeCell ref="E191:E193"/>
    <mergeCell ref="C215:C217"/>
    <mergeCell ref="D212:D214"/>
    <mergeCell ref="D215:D217"/>
    <mergeCell ref="J200:J202"/>
    <mergeCell ref="K200:K202"/>
    <mergeCell ref="L200:L202"/>
    <mergeCell ref="M200:M202"/>
    <mergeCell ref="A203:A205"/>
    <mergeCell ref="B203:B205"/>
    <mergeCell ref="C203:C205"/>
    <mergeCell ref="H200:H202"/>
    <mergeCell ref="I200:I202"/>
    <mergeCell ref="F200:F202"/>
    <mergeCell ref="G200:G202"/>
    <mergeCell ref="D200:D202"/>
    <mergeCell ref="E200:E202"/>
    <mergeCell ref="J197:J199"/>
    <mergeCell ref="K197:K199"/>
    <mergeCell ref="L197:L199"/>
    <mergeCell ref="M197:M199"/>
    <mergeCell ref="A200:A202"/>
    <mergeCell ref="B200:B202"/>
    <mergeCell ref="C200:C202"/>
    <mergeCell ref="H197:H199"/>
    <mergeCell ref="I197:I199"/>
    <mergeCell ref="F197:F199"/>
    <mergeCell ref="G197:G199"/>
    <mergeCell ref="D197:D199"/>
    <mergeCell ref="E197:E199"/>
    <mergeCell ref="J203:J205"/>
    <mergeCell ref="K203:K205"/>
    <mergeCell ref="L203:L205"/>
    <mergeCell ref="J212:J214"/>
    <mergeCell ref="K212:K214"/>
    <mergeCell ref="H218:H220"/>
    <mergeCell ref="I218:I220"/>
    <mergeCell ref="F218:F220"/>
    <mergeCell ref="G218:G220"/>
    <mergeCell ref="D218:D220"/>
    <mergeCell ref="E218:E220"/>
    <mergeCell ref="A218:A220"/>
    <mergeCell ref="B218:B220"/>
    <mergeCell ref="C218:C220"/>
    <mergeCell ref="A206:A208"/>
    <mergeCell ref="B206:B208"/>
    <mergeCell ref="C206:C208"/>
    <mergeCell ref="A209:A211"/>
    <mergeCell ref="B209:B211"/>
    <mergeCell ref="C209:C211"/>
    <mergeCell ref="D206:D208"/>
    <mergeCell ref="E206:E208"/>
    <mergeCell ref="F206:F208"/>
    <mergeCell ref="G206:G208"/>
    <mergeCell ref="H206:H208"/>
    <mergeCell ref="I206:I208"/>
    <mergeCell ref="D209:D211"/>
    <mergeCell ref="E209:E211"/>
    <mergeCell ref="F209:F211"/>
    <mergeCell ref="G209:G211"/>
    <mergeCell ref="H209:H211"/>
    <mergeCell ref="I209:I211"/>
    <mergeCell ref="E212:E214"/>
    <mergeCell ref="E215:E217"/>
    <mergeCell ref="A212:A214"/>
    <mergeCell ref="J221:J223"/>
    <mergeCell ref="K221:K223"/>
    <mergeCell ref="L221:L223"/>
    <mergeCell ref="M221:M223"/>
    <mergeCell ref="H221:H223"/>
    <mergeCell ref="I221:I223"/>
    <mergeCell ref="F221:F223"/>
    <mergeCell ref="G221:G223"/>
    <mergeCell ref="D221:D223"/>
    <mergeCell ref="E221:E223"/>
    <mergeCell ref="A221:A223"/>
    <mergeCell ref="B221:B223"/>
    <mergeCell ref="C221:C223"/>
    <mergeCell ref="F203:F205"/>
    <mergeCell ref="G203:G205"/>
    <mergeCell ref="D203:D205"/>
    <mergeCell ref="E203:E205"/>
    <mergeCell ref="J218:J220"/>
    <mergeCell ref="K218:K220"/>
    <mergeCell ref="L218:L220"/>
    <mergeCell ref="M218:M220"/>
    <mergeCell ref="J206:J208"/>
    <mergeCell ref="K206:K208"/>
    <mergeCell ref="L206:L208"/>
    <mergeCell ref="M206:M208"/>
    <mergeCell ref="J209:J211"/>
    <mergeCell ref="K209:K211"/>
    <mergeCell ref="L209:L211"/>
    <mergeCell ref="M209:M211"/>
    <mergeCell ref="F212:F214"/>
    <mergeCell ref="G212:G214"/>
    <mergeCell ref="H212:H214"/>
    <mergeCell ref="J227:J229"/>
    <mergeCell ref="K227:K229"/>
    <mergeCell ref="L227:L229"/>
    <mergeCell ref="M227:M229"/>
    <mergeCell ref="A230:A232"/>
    <mergeCell ref="B230:B232"/>
    <mergeCell ref="C230:C232"/>
    <mergeCell ref="H227:H229"/>
    <mergeCell ref="I227:I229"/>
    <mergeCell ref="F227:F229"/>
    <mergeCell ref="G227:G229"/>
    <mergeCell ref="D227:D229"/>
    <mergeCell ref="E227:E229"/>
    <mergeCell ref="J224:J226"/>
    <mergeCell ref="K224:K226"/>
    <mergeCell ref="L224:L226"/>
    <mergeCell ref="M224:M226"/>
    <mergeCell ref="A227:A229"/>
    <mergeCell ref="B227:B229"/>
    <mergeCell ref="C227:C229"/>
    <mergeCell ref="H224:H226"/>
    <mergeCell ref="I224:I226"/>
    <mergeCell ref="F224:F226"/>
    <mergeCell ref="G224:G226"/>
    <mergeCell ref="D224:D226"/>
    <mergeCell ref="E224:E226"/>
    <mergeCell ref="A224:A226"/>
    <mergeCell ref="B224:B226"/>
    <mergeCell ref="C224:C226"/>
    <mergeCell ref="J233:J235"/>
    <mergeCell ref="K233:K235"/>
    <mergeCell ref="L233:L235"/>
    <mergeCell ref="M233:M235"/>
    <mergeCell ref="H233:H235"/>
    <mergeCell ref="I233:I235"/>
    <mergeCell ref="F233:F235"/>
    <mergeCell ref="G233:G235"/>
    <mergeCell ref="D233:D235"/>
    <mergeCell ref="E233:E235"/>
    <mergeCell ref="J230:J232"/>
    <mergeCell ref="K230:K232"/>
    <mergeCell ref="L230:L232"/>
    <mergeCell ref="M230:M232"/>
    <mergeCell ref="A233:A235"/>
    <mergeCell ref="B233:B235"/>
    <mergeCell ref="C233:C235"/>
    <mergeCell ref="H230:H232"/>
    <mergeCell ref="I230:I232"/>
    <mergeCell ref="F230:F232"/>
    <mergeCell ref="G230:G232"/>
    <mergeCell ref="D230:D232"/>
    <mergeCell ref="E230:E232"/>
    <mergeCell ref="J239:J241"/>
    <mergeCell ref="K239:K241"/>
    <mergeCell ref="L239:L241"/>
    <mergeCell ref="M239:M241"/>
    <mergeCell ref="A242:A244"/>
    <mergeCell ref="B242:B244"/>
    <mergeCell ref="C242:C244"/>
    <mergeCell ref="H239:H241"/>
    <mergeCell ref="I239:I241"/>
    <mergeCell ref="F239:F241"/>
    <mergeCell ref="G239:G241"/>
    <mergeCell ref="D239:D241"/>
    <mergeCell ref="E239:E241"/>
    <mergeCell ref="J236:J238"/>
    <mergeCell ref="K236:K238"/>
    <mergeCell ref="L236:L238"/>
    <mergeCell ref="M236:M238"/>
    <mergeCell ref="A239:A241"/>
    <mergeCell ref="B239:B241"/>
    <mergeCell ref="C239:C241"/>
    <mergeCell ref="H236:H238"/>
    <mergeCell ref="I236:I238"/>
    <mergeCell ref="F236:F238"/>
    <mergeCell ref="G236:G238"/>
    <mergeCell ref="D236:D238"/>
    <mergeCell ref="E236:E238"/>
    <mergeCell ref="A236:A238"/>
    <mergeCell ref="B236:B238"/>
    <mergeCell ref="C236:C238"/>
    <mergeCell ref="A47:A49"/>
    <mergeCell ref="B47:B49"/>
    <mergeCell ref="A50:A52"/>
    <mergeCell ref="B50:B52"/>
    <mergeCell ref="C47:C49"/>
    <mergeCell ref="H53:H55"/>
    <mergeCell ref="I53:I55"/>
    <mergeCell ref="F53:F55"/>
    <mergeCell ref="G53:G55"/>
    <mergeCell ref="D53:D55"/>
    <mergeCell ref="E53:E55"/>
    <mergeCell ref="H50:H52"/>
    <mergeCell ref="I50:I52"/>
    <mergeCell ref="F50:F52"/>
    <mergeCell ref="G50:G52"/>
    <mergeCell ref="D50:D52"/>
    <mergeCell ref="A245:A247"/>
    <mergeCell ref="B245:B247"/>
    <mergeCell ref="C245:C247"/>
    <mergeCell ref="H242:H244"/>
    <mergeCell ref="I242:I244"/>
    <mergeCell ref="F242:F244"/>
    <mergeCell ref="G242:G244"/>
    <mergeCell ref="D242:D244"/>
    <mergeCell ref="E242:E244"/>
    <mergeCell ref="B77:B79"/>
    <mergeCell ref="C77:C79"/>
    <mergeCell ref="I212:I214"/>
    <mergeCell ref="B212:B214"/>
    <mergeCell ref="C212:C214"/>
    <mergeCell ref="A215:A217"/>
    <mergeCell ref="B215:B217"/>
    <mergeCell ref="A44:A46"/>
    <mergeCell ref="B44:B46"/>
    <mergeCell ref="C44:C46"/>
    <mergeCell ref="H44:H46"/>
    <mergeCell ref="I44:I46"/>
    <mergeCell ref="A80:A82"/>
    <mergeCell ref="B80:B82"/>
    <mergeCell ref="C80:C82"/>
    <mergeCell ref="K47:K49"/>
    <mergeCell ref="L47:L49"/>
    <mergeCell ref="M47:M49"/>
    <mergeCell ref="C50:C52"/>
    <mergeCell ref="H47:H49"/>
    <mergeCell ref="I47:I49"/>
    <mergeCell ref="F47:F49"/>
    <mergeCell ref="G47:G49"/>
    <mergeCell ref="D47:D49"/>
    <mergeCell ref="E47:E49"/>
    <mergeCell ref="D74:D76"/>
    <mergeCell ref="E74:E76"/>
    <mergeCell ref="A74:A76"/>
    <mergeCell ref="B74:B76"/>
    <mergeCell ref="C74:C76"/>
    <mergeCell ref="F80:F82"/>
    <mergeCell ref="G80:G82"/>
    <mergeCell ref="D80:D82"/>
    <mergeCell ref="E80:E82"/>
    <mergeCell ref="H74:H76"/>
    <mergeCell ref="I74:I76"/>
    <mergeCell ref="H77:H79"/>
    <mergeCell ref="I77:I79"/>
    <mergeCell ref="F77:F79"/>
    <mergeCell ref="A77:A79"/>
    <mergeCell ref="A65:A67"/>
    <mergeCell ref="A119:A121"/>
    <mergeCell ref="B119:B121"/>
    <mergeCell ref="C119:C121"/>
    <mergeCell ref="H83:H85"/>
    <mergeCell ref="I83:I85"/>
    <mergeCell ref="F83:F85"/>
    <mergeCell ref="G83:G85"/>
    <mergeCell ref="D83:D85"/>
    <mergeCell ref="D95:D97"/>
    <mergeCell ref="E95:E97"/>
    <mergeCell ref="J95:J97"/>
    <mergeCell ref="H113:H115"/>
    <mergeCell ref="I113:I115"/>
    <mergeCell ref="F113:F115"/>
    <mergeCell ref="G113:G115"/>
    <mergeCell ref="A83:A85"/>
    <mergeCell ref="B83:B85"/>
    <mergeCell ref="C83:C85"/>
    <mergeCell ref="C92:C94"/>
    <mergeCell ref="D92:D94"/>
    <mergeCell ref="E92:E94"/>
    <mergeCell ref="F92:F94"/>
    <mergeCell ref="G92:G94"/>
    <mergeCell ref="H92:H94"/>
    <mergeCell ref="I92:I94"/>
    <mergeCell ref="H95:H97"/>
    <mergeCell ref="I95:I97"/>
    <mergeCell ref="C101:C103"/>
    <mergeCell ref="C104:C106"/>
    <mergeCell ref="C107:C109"/>
    <mergeCell ref="C86:C88"/>
    <mergeCell ref="D86:D88"/>
    <mergeCell ref="E86:E88"/>
    <mergeCell ref="N17:N19"/>
    <mergeCell ref="J119:J121"/>
    <mergeCell ref="K119:K121"/>
    <mergeCell ref="L119:L121"/>
    <mergeCell ref="M119:M121"/>
    <mergeCell ref="M6:M7"/>
    <mergeCell ref="N6:N7"/>
    <mergeCell ref="N8:N10"/>
    <mergeCell ref="N11:N13"/>
    <mergeCell ref="N14:N16"/>
    <mergeCell ref="H119:H121"/>
    <mergeCell ref="I119:I121"/>
    <mergeCell ref="J80:J82"/>
    <mergeCell ref="K80:K82"/>
    <mergeCell ref="L80:L82"/>
    <mergeCell ref="M80:M82"/>
    <mergeCell ref="H80:H82"/>
    <mergeCell ref="I80:I82"/>
    <mergeCell ref="J74:J76"/>
    <mergeCell ref="K74:K76"/>
    <mergeCell ref="L74:L76"/>
    <mergeCell ref="M74:M76"/>
    <mergeCell ref="J77:J79"/>
    <mergeCell ref="K77:K79"/>
    <mergeCell ref="J83:J85"/>
    <mergeCell ref="I71:I73"/>
    <mergeCell ref="J71:J73"/>
    <mergeCell ref="G77:G79"/>
    <mergeCell ref="D77:D79"/>
    <mergeCell ref="M116:M118"/>
    <mergeCell ref="J59:J61"/>
    <mergeCell ref="K59:K61"/>
    <mergeCell ref="L59:L61"/>
    <mergeCell ref="M59:M61"/>
    <mergeCell ref="N122:N124"/>
    <mergeCell ref="N65:N67"/>
    <mergeCell ref="N89:N91"/>
    <mergeCell ref="N113:N115"/>
    <mergeCell ref="N20:N22"/>
    <mergeCell ref="N26:N28"/>
    <mergeCell ref="N29:N31"/>
    <mergeCell ref="N56:N58"/>
    <mergeCell ref="N59:N61"/>
    <mergeCell ref="N62:N64"/>
    <mergeCell ref="N71:N73"/>
    <mergeCell ref="N32:N34"/>
    <mergeCell ref="N92:N94"/>
    <mergeCell ref="N23:N25"/>
    <mergeCell ref="J50:J52"/>
    <mergeCell ref="K50:K52"/>
    <mergeCell ref="L50:L52"/>
    <mergeCell ref="M50:M52"/>
    <mergeCell ref="J53:J55"/>
    <mergeCell ref="K53:K55"/>
    <mergeCell ref="L53:L55"/>
    <mergeCell ref="M53:M55"/>
    <mergeCell ref="J44:J46"/>
    <mergeCell ref="K44:K46"/>
    <mergeCell ref="L44:L46"/>
    <mergeCell ref="M44:M46"/>
    <mergeCell ref="J56:J58"/>
    <mergeCell ref="E83:E85"/>
    <mergeCell ref="L77:L79"/>
    <mergeCell ref="M77:M79"/>
    <mergeCell ref="K83:K85"/>
    <mergeCell ref="L83:L85"/>
    <mergeCell ref="M83:M85"/>
    <mergeCell ref="F74:F76"/>
    <mergeCell ref="G74:G76"/>
    <mergeCell ref="K95:K97"/>
    <mergeCell ref="L95:L97"/>
    <mergeCell ref="M95:M97"/>
    <mergeCell ref="H23:H25"/>
    <mergeCell ref="I23:I25"/>
    <mergeCell ref="J23:J25"/>
    <mergeCell ref="K23:K25"/>
    <mergeCell ref="L23:L25"/>
    <mergeCell ref="M23:M25"/>
    <mergeCell ref="F86:F88"/>
    <mergeCell ref="F95:F97"/>
    <mergeCell ref="G95:G97"/>
    <mergeCell ref="E77:E79"/>
    <mergeCell ref="K56:K58"/>
    <mergeCell ref="L56:L58"/>
    <mergeCell ref="M56:M58"/>
    <mergeCell ref="M26:M28"/>
    <mergeCell ref="M35:M37"/>
    <mergeCell ref="M32:M34"/>
    <mergeCell ref="E71:E73"/>
    <mergeCell ref="F71:F73"/>
    <mergeCell ref="G71:G73"/>
    <mergeCell ref="H71:H73"/>
    <mergeCell ref="K71:K73"/>
    <mergeCell ref="N239:N241"/>
    <mergeCell ref="N242:N244"/>
    <mergeCell ref="N245:N247"/>
    <mergeCell ref="B23:B25"/>
    <mergeCell ref="N224:N226"/>
    <mergeCell ref="N227:N229"/>
    <mergeCell ref="N230:N232"/>
    <mergeCell ref="N233:N235"/>
    <mergeCell ref="N203:N205"/>
    <mergeCell ref="N218:N220"/>
    <mergeCell ref="N221:N223"/>
    <mergeCell ref="N206:N208"/>
    <mergeCell ref="N185:N187"/>
    <mergeCell ref="N188:N190"/>
    <mergeCell ref="N191:N193"/>
    <mergeCell ref="N194:N196"/>
    <mergeCell ref="N197:N199"/>
    <mergeCell ref="N200:N202"/>
    <mergeCell ref="N140:N142"/>
    <mergeCell ref="N143:N145"/>
    <mergeCell ref="N146:N148"/>
    <mergeCell ref="N176:N178"/>
    <mergeCell ref="N179:N181"/>
    <mergeCell ref="N182:N184"/>
    <mergeCell ref="N125:N127"/>
    <mergeCell ref="N128:N130"/>
    <mergeCell ref="N131:N133"/>
    <mergeCell ref="N137:N139"/>
    <mergeCell ref="N116:N118"/>
    <mergeCell ref="E23:E25"/>
    <mergeCell ref="F23:F25"/>
    <mergeCell ref="G23:G25"/>
    <mergeCell ref="K267:N267"/>
    <mergeCell ref="K268:N268"/>
    <mergeCell ref="L1:N1"/>
    <mergeCell ref="L2:N2"/>
    <mergeCell ref="A260:A262"/>
    <mergeCell ref="B260:L260"/>
    <mergeCell ref="M260:N260"/>
    <mergeCell ref="B261:L261"/>
    <mergeCell ref="M261:N261"/>
    <mergeCell ref="B262:L262"/>
    <mergeCell ref="M262:N262"/>
    <mergeCell ref="N74:N76"/>
    <mergeCell ref="N77:N79"/>
    <mergeCell ref="N80:N82"/>
    <mergeCell ref="N83:N85"/>
    <mergeCell ref="N119:N121"/>
    <mergeCell ref="N44:N46"/>
    <mergeCell ref="N53:N55"/>
    <mergeCell ref="N47:N49"/>
    <mergeCell ref="N50:N52"/>
    <mergeCell ref="N95:N97"/>
    <mergeCell ref="N236:N238"/>
    <mergeCell ref="A251:A253"/>
    <mergeCell ref="B251:B253"/>
    <mergeCell ref="C251:C253"/>
    <mergeCell ref="D251:D253"/>
    <mergeCell ref="E251:E253"/>
    <mergeCell ref="F251:F253"/>
    <mergeCell ref="G251:G253"/>
    <mergeCell ref="H251:H253"/>
    <mergeCell ref="I251:I253"/>
    <mergeCell ref="J251:J253"/>
    <mergeCell ref="N149:N151"/>
    <mergeCell ref="A254:A256"/>
    <mergeCell ref="B254:B256"/>
    <mergeCell ref="C254:C256"/>
    <mergeCell ref="D254:D256"/>
    <mergeCell ref="E254:E256"/>
    <mergeCell ref="F254:F256"/>
    <mergeCell ref="G254:G256"/>
    <mergeCell ref="H254:H256"/>
    <mergeCell ref="I254:I256"/>
    <mergeCell ref="J254:J256"/>
    <mergeCell ref="K254:K256"/>
    <mergeCell ref="L254:L256"/>
    <mergeCell ref="M254:M256"/>
    <mergeCell ref="N254:N256"/>
    <mergeCell ref="K251:K253"/>
    <mergeCell ref="L251:L253"/>
    <mergeCell ref="M251:M253"/>
    <mergeCell ref="N251:N253"/>
    <mergeCell ref="C248:C250"/>
    <mergeCell ref="D248:D250"/>
    <mergeCell ref="E248:E250"/>
    <mergeCell ref="F248:F250"/>
    <mergeCell ref="G248:G250"/>
    <mergeCell ref="H248:H250"/>
    <mergeCell ref="I248:I250"/>
    <mergeCell ref="J248:J250"/>
    <mergeCell ref="K248:K250"/>
    <mergeCell ref="L248:L250"/>
    <mergeCell ref="M248:M250"/>
    <mergeCell ref="N248:N250"/>
    <mergeCell ref="A248:A250"/>
    <mergeCell ref="A257:A259"/>
    <mergeCell ref="B257:B259"/>
    <mergeCell ref="C257:C259"/>
    <mergeCell ref="D257:D259"/>
    <mergeCell ref="A149:A151"/>
    <mergeCell ref="B149:B151"/>
    <mergeCell ref="C149:C151"/>
    <mergeCell ref="D149:D151"/>
    <mergeCell ref="E149:E151"/>
    <mergeCell ref="F149:F151"/>
    <mergeCell ref="G149:G151"/>
    <mergeCell ref="H149:H151"/>
    <mergeCell ref="I149:I151"/>
    <mergeCell ref="J149:J151"/>
    <mergeCell ref="K149:K151"/>
    <mergeCell ref="L149:L151"/>
    <mergeCell ref="M149:M151"/>
    <mergeCell ref="B248:B250"/>
    <mergeCell ref="J245:J247"/>
    <mergeCell ref="K245:K247"/>
    <mergeCell ref="L245:L247"/>
    <mergeCell ref="M245:M247"/>
    <mergeCell ref="H245:H247"/>
    <mergeCell ref="I245:I247"/>
    <mergeCell ref="F245:F247"/>
    <mergeCell ref="G245:G247"/>
    <mergeCell ref="D245:D247"/>
    <mergeCell ref="E245:E247"/>
    <mergeCell ref="J242:J244"/>
    <mergeCell ref="K242:K244"/>
    <mergeCell ref="L242:L244"/>
    <mergeCell ref="M242:M244"/>
  </mergeCells>
  <conditionalFormatting sqref="K44:K46 K53:K67 K8:L13 K74:K85 K89:K91 K218:K247 K137:K148 K161:K163 L218:L256 K257:L259 K212 K95:K98 L152:L163 K152 K113:K115 L14:L100 K14:K22 K119:K133 L113:L148 L176:L214 K176:K205">
    <cfRule type="cellIs" dxfId="27" priority="42" operator="equal">
      <formula>0</formula>
    </cfRule>
  </conditionalFormatting>
  <conditionalFormatting sqref="K26:K31">
    <cfRule type="cellIs" dxfId="26" priority="40" operator="equal">
      <formula>0</formula>
    </cfRule>
  </conditionalFormatting>
  <conditionalFormatting sqref="K116:K118">
    <cfRule type="cellIs" dxfId="25" priority="38" operator="equal">
      <formula>0</formula>
    </cfRule>
  </conditionalFormatting>
  <conditionalFormatting sqref="K47:K52">
    <cfRule type="cellIs" dxfId="24" priority="30" operator="equal">
      <formula>0</formula>
    </cfRule>
  </conditionalFormatting>
  <conditionalFormatting sqref="K32:K34">
    <cfRule type="cellIs" dxfId="23" priority="28" operator="equal">
      <formula>0</formula>
    </cfRule>
  </conditionalFormatting>
  <conditionalFormatting sqref="K35:K37">
    <cfRule type="cellIs" dxfId="22" priority="26" operator="equal">
      <formula>0</formula>
    </cfRule>
  </conditionalFormatting>
  <conditionalFormatting sqref="K38:K40">
    <cfRule type="cellIs" dxfId="21" priority="24" operator="equal">
      <formula>0</formula>
    </cfRule>
  </conditionalFormatting>
  <conditionalFormatting sqref="K41:K43">
    <cfRule type="cellIs" dxfId="20" priority="22" operator="equal">
      <formula>0</formula>
    </cfRule>
  </conditionalFormatting>
  <conditionalFormatting sqref="K86:K88">
    <cfRule type="cellIs" dxfId="19" priority="21" operator="equal">
      <formula>0</formula>
    </cfRule>
  </conditionalFormatting>
  <conditionalFormatting sqref="K134:K136">
    <cfRule type="cellIs" dxfId="18" priority="20" operator="equal">
      <formula>0</formula>
    </cfRule>
  </conditionalFormatting>
  <conditionalFormatting sqref="K206:K208">
    <cfRule type="cellIs" dxfId="17" priority="19" operator="equal">
      <formula>0</formula>
    </cfRule>
  </conditionalFormatting>
  <conditionalFormatting sqref="K209:K211">
    <cfRule type="cellIs" dxfId="16" priority="18" operator="equal">
      <formula>0</formula>
    </cfRule>
  </conditionalFormatting>
  <conditionalFormatting sqref="K68:K70">
    <cfRule type="cellIs" dxfId="15" priority="17" operator="equal">
      <formula>0</formula>
    </cfRule>
  </conditionalFormatting>
  <conditionalFormatting sqref="K71:K73">
    <cfRule type="cellIs" dxfId="14" priority="16" operator="equal">
      <formula>0</formula>
    </cfRule>
  </conditionalFormatting>
  <conditionalFormatting sqref="K23:K25">
    <cfRule type="cellIs" dxfId="13" priority="14" operator="equal">
      <formula>0</formula>
    </cfRule>
  </conditionalFormatting>
  <conditionalFormatting sqref="K149:L151 K248:K256">
    <cfRule type="cellIs" dxfId="12" priority="13" operator="equal">
      <formula>0</formula>
    </cfRule>
  </conditionalFormatting>
  <conditionalFormatting sqref="K92:K94">
    <cfRule type="cellIs" dxfId="11" priority="12" operator="equal">
      <formula>0</formula>
    </cfRule>
  </conditionalFormatting>
  <conditionalFormatting sqref="K110:L112">
    <cfRule type="cellIs" dxfId="10" priority="9" operator="equal">
      <formula>0</formula>
    </cfRule>
  </conditionalFormatting>
  <conditionalFormatting sqref="K155">
    <cfRule type="cellIs" dxfId="9" priority="7" operator="equal">
      <formula>0</formula>
    </cfRule>
  </conditionalFormatting>
  <conditionalFormatting sqref="K158">
    <cfRule type="cellIs" dxfId="8" priority="6" operator="equal">
      <formula>0</formula>
    </cfRule>
  </conditionalFormatting>
  <conditionalFormatting sqref="K215 L215:L217">
    <cfRule type="cellIs" dxfId="7" priority="5" operator="equal">
      <formula>0</formula>
    </cfRule>
  </conditionalFormatting>
  <conditionalFormatting sqref="K101 K104 K107 L101:L109">
    <cfRule type="cellIs" dxfId="6" priority="4" operator="equal">
      <formula>0</formula>
    </cfRule>
  </conditionalFormatting>
  <conditionalFormatting sqref="K173:K175 L164:L175 K164">
    <cfRule type="cellIs" dxfId="5" priority="3" operator="equal">
      <formula>0</formula>
    </cfRule>
  </conditionalFormatting>
  <conditionalFormatting sqref="K167">
    <cfRule type="cellIs" dxfId="3" priority="2" operator="equal">
      <formula>0</formula>
    </cfRule>
  </conditionalFormatting>
  <conditionalFormatting sqref="K170">
    <cfRule type="cellIs" dxfId="1" priority="1" operator="equal">
      <formula>0</formula>
    </cfRule>
  </conditionalFormatting>
  <pageMargins left="0.25" right="0.25" top="0.75" bottom="0.75" header="0.3" footer="0.3"/>
  <pageSetup paperSize="9" scale="58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Rafal</dc:creator>
  <cp:lastModifiedBy>Rafal</cp:lastModifiedBy>
  <cp:lastPrinted>2018-12-05T10:20:45Z</cp:lastPrinted>
  <dcterms:created xsi:type="dcterms:W3CDTF">2015-11-23T10:13:12Z</dcterms:created>
  <dcterms:modified xsi:type="dcterms:W3CDTF">2018-12-05T10:20:49Z</dcterms:modified>
</cp:coreProperties>
</file>