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21\OIWZ 2 - Artykuły biurowe\"/>
    </mc:Choice>
  </mc:AlternateContent>
  <bookViews>
    <workbookView xWindow="0" yWindow="0" windowWidth="28800" windowHeight="10635"/>
  </bookViews>
  <sheets>
    <sheet name="Załącznik nr 1" sheetId="16" r:id="rId1"/>
    <sheet name="Arkusz1" sheetId="1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0" i="16" l="1"/>
  <c r="M410" i="16" s="1"/>
  <c r="K470" i="16" l="1"/>
  <c r="M470" i="16" s="1"/>
  <c r="K467" i="16"/>
  <c r="M467" i="16" s="1"/>
  <c r="K464" i="16"/>
  <c r="M464" i="16" s="1"/>
  <c r="K461" i="16"/>
  <c r="M461" i="16" s="1"/>
  <c r="K458" i="16"/>
  <c r="M458" i="16" s="1"/>
  <c r="K455" i="16"/>
  <c r="M455" i="16" s="1"/>
  <c r="K452" i="16"/>
  <c r="M452" i="16" s="1"/>
  <c r="K449" i="16"/>
  <c r="M449" i="16" s="1"/>
  <c r="K446" i="16"/>
  <c r="M446" i="16" s="1"/>
  <c r="K443" i="16"/>
  <c r="M443" i="16" s="1"/>
  <c r="K440" i="16"/>
  <c r="M440" i="16" s="1"/>
  <c r="K437" i="16"/>
  <c r="M437" i="16" s="1"/>
  <c r="K434" i="16"/>
  <c r="M434" i="16" s="1"/>
  <c r="K431" i="16"/>
  <c r="M431" i="16" s="1"/>
  <c r="K428" i="16" l="1"/>
  <c r="M428" i="16" s="1"/>
  <c r="K425" i="16"/>
  <c r="M425" i="16" s="1"/>
  <c r="K422" i="16"/>
  <c r="M422" i="16" s="1"/>
  <c r="K419" i="16"/>
  <c r="M419" i="16" s="1"/>
  <c r="K416" i="16"/>
  <c r="M416" i="16" s="1"/>
  <c r="K413" i="16"/>
  <c r="M413" i="16" s="1"/>
  <c r="K14" i="16" l="1"/>
  <c r="M14" i="16" s="1"/>
  <c r="K17" i="16"/>
  <c r="M17" i="16" s="1"/>
  <c r="K20" i="16"/>
  <c r="M20" i="16" s="1"/>
  <c r="K23" i="16"/>
  <c r="M23" i="16" s="1"/>
  <c r="K26" i="16"/>
  <c r="M26" i="16" s="1"/>
  <c r="K29" i="16"/>
  <c r="M29" i="16" s="1"/>
  <c r="K32" i="16"/>
  <c r="M32" i="16" s="1"/>
  <c r="K35" i="16"/>
  <c r="M35" i="16" s="1"/>
  <c r="K38" i="16"/>
  <c r="M38" i="16" s="1"/>
  <c r="K41" i="16"/>
  <c r="M41" i="16" s="1"/>
  <c r="K44" i="16"/>
  <c r="M44" i="16" s="1"/>
  <c r="K47" i="16"/>
  <c r="M47" i="16" s="1"/>
  <c r="K50" i="16"/>
  <c r="M50" i="16" s="1"/>
  <c r="K53" i="16"/>
  <c r="M53" i="16" s="1"/>
  <c r="K56" i="16"/>
  <c r="M56" i="16" s="1"/>
  <c r="K59" i="16"/>
  <c r="M59" i="16" s="1"/>
  <c r="K62" i="16"/>
  <c r="M62" i="16" s="1"/>
  <c r="K65" i="16"/>
  <c r="M65" i="16" s="1"/>
  <c r="K68" i="16"/>
  <c r="M68" i="16" s="1"/>
  <c r="K71" i="16"/>
  <c r="M71" i="16" s="1"/>
  <c r="K74" i="16"/>
  <c r="M74" i="16" s="1"/>
  <c r="K77" i="16"/>
  <c r="M77" i="16" s="1"/>
  <c r="K80" i="16"/>
  <c r="M80" i="16" s="1"/>
  <c r="K83" i="16"/>
  <c r="M83" i="16" s="1"/>
  <c r="K86" i="16"/>
  <c r="M86" i="16" s="1"/>
  <c r="K89" i="16"/>
  <c r="M89" i="16" s="1"/>
  <c r="K92" i="16"/>
  <c r="M92" i="16" s="1"/>
  <c r="K95" i="16"/>
  <c r="M95" i="16" s="1"/>
  <c r="K98" i="16"/>
  <c r="M98" i="16" s="1"/>
  <c r="K101" i="16"/>
  <c r="M101" i="16" s="1"/>
  <c r="K104" i="16"/>
  <c r="M104" i="16" s="1"/>
  <c r="K107" i="16"/>
  <c r="M107" i="16" s="1"/>
  <c r="K110" i="16"/>
  <c r="M110" i="16" s="1"/>
  <c r="K113" i="16"/>
  <c r="M113" i="16" s="1"/>
  <c r="K116" i="16"/>
  <c r="M116" i="16" s="1"/>
  <c r="K119" i="16"/>
  <c r="M119" i="16" s="1"/>
  <c r="K122" i="16"/>
  <c r="M122" i="16" s="1"/>
  <c r="K125" i="16"/>
  <c r="M125" i="16" s="1"/>
  <c r="K128" i="16"/>
  <c r="M128" i="16" s="1"/>
  <c r="K131" i="16"/>
  <c r="M131" i="16" s="1"/>
  <c r="K134" i="16"/>
  <c r="M134" i="16" s="1"/>
  <c r="K137" i="16"/>
  <c r="M137" i="16" s="1"/>
  <c r="K140" i="16"/>
  <c r="M140" i="16" s="1"/>
  <c r="K143" i="16"/>
  <c r="M143" i="16" s="1"/>
  <c r="K146" i="16"/>
  <c r="M146" i="16" s="1"/>
  <c r="K149" i="16"/>
  <c r="M149" i="16" s="1"/>
  <c r="K152" i="16"/>
  <c r="M152" i="16" s="1"/>
  <c r="K155" i="16"/>
  <c r="M155" i="16" s="1"/>
  <c r="K158" i="16"/>
  <c r="M158" i="16" s="1"/>
  <c r="K161" i="16"/>
  <c r="M161" i="16" s="1"/>
  <c r="K164" i="16"/>
  <c r="M164" i="16" s="1"/>
  <c r="K167" i="16"/>
  <c r="M167" i="16" s="1"/>
  <c r="K170" i="16"/>
  <c r="M170" i="16" s="1"/>
  <c r="K173" i="16"/>
  <c r="M173" i="16" s="1"/>
  <c r="K176" i="16"/>
  <c r="M176" i="16" s="1"/>
  <c r="K179" i="16"/>
  <c r="M179" i="16" s="1"/>
  <c r="K182" i="16"/>
  <c r="M182" i="16" s="1"/>
  <c r="K185" i="16"/>
  <c r="M185" i="16" s="1"/>
  <c r="K188" i="16"/>
  <c r="M188" i="16" s="1"/>
  <c r="K191" i="16"/>
  <c r="M191" i="16" s="1"/>
  <c r="K194" i="16"/>
  <c r="M194" i="16" s="1"/>
  <c r="K197" i="16"/>
  <c r="M197" i="16" s="1"/>
  <c r="K200" i="16"/>
  <c r="M200" i="16" s="1"/>
  <c r="K203" i="16"/>
  <c r="M203" i="16" s="1"/>
  <c r="K206" i="16"/>
  <c r="M206" i="16" s="1"/>
  <c r="K209" i="16"/>
  <c r="M209" i="16" s="1"/>
  <c r="K212" i="16"/>
  <c r="M212" i="16" s="1"/>
  <c r="K215" i="16"/>
  <c r="M215" i="16" s="1"/>
  <c r="K218" i="16"/>
  <c r="M218" i="16" s="1"/>
  <c r="K221" i="16"/>
  <c r="M221" i="16" s="1"/>
  <c r="K224" i="16"/>
  <c r="M224" i="16" s="1"/>
  <c r="K227" i="16"/>
  <c r="M227" i="16" s="1"/>
  <c r="K230" i="16"/>
  <c r="M230" i="16" s="1"/>
  <c r="K233" i="16"/>
  <c r="M233" i="16" s="1"/>
  <c r="K236" i="16"/>
  <c r="M236" i="16" s="1"/>
  <c r="K239" i="16"/>
  <c r="M239" i="16" s="1"/>
  <c r="K242" i="16"/>
  <c r="M242" i="16" s="1"/>
  <c r="K245" i="16"/>
  <c r="M245" i="16" s="1"/>
  <c r="K248" i="16"/>
  <c r="M248" i="16" s="1"/>
  <c r="K251" i="16"/>
  <c r="M251" i="16" s="1"/>
  <c r="K254" i="16"/>
  <c r="M254" i="16" s="1"/>
  <c r="K257" i="16"/>
  <c r="M257" i="16" s="1"/>
  <c r="K260" i="16"/>
  <c r="M260" i="16" s="1"/>
  <c r="K263" i="16"/>
  <c r="M263" i="16" s="1"/>
  <c r="K266" i="16"/>
  <c r="M266" i="16" s="1"/>
  <c r="K269" i="16"/>
  <c r="M269" i="16" s="1"/>
  <c r="K272" i="16"/>
  <c r="M272" i="16" s="1"/>
  <c r="K275" i="16"/>
  <c r="M275" i="16" s="1"/>
  <c r="K278" i="16"/>
  <c r="M278" i="16" s="1"/>
  <c r="K281" i="16"/>
  <c r="M281" i="16" s="1"/>
  <c r="K284" i="16"/>
  <c r="M284" i="16" s="1"/>
  <c r="K287" i="16"/>
  <c r="M287" i="16" s="1"/>
  <c r="K290" i="16"/>
  <c r="M290" i="16" s="1"/>
  <c r="K293" i="16"/>
  <c r="M293" i="16" s="1"/>
  <c r="K296" i="16"/>
  <c r="M296" i="16" s="1"/>
  <c r="K299" i="16"/>
  <c r="M299" i="16" s="1"/>
  <c r="K302" i="16"/>
  <c r="M302" i="16" s="1"/>
  <c r="K305" i="16"/>
  <c r="M305" i="16" s="1"/>
  <c r="K308" i="16"/>
  <c r="M308" i="16" s="1"/>
  <c r="K311" i="16"/>
  <c r="M311" i="16" s="1"/>
  <c r="K314" i="16"/>
  <c r="M314" i="16" s="1"/>
  <c r="K317" i="16"/>
  <c r="M317" i="16" s="1"/>
  <c r="K320" i="16"/>
  <c r="M320" i="16" s="1"/>
  <c r="K323" i="16"/>
  <c r="M323" i="16" s="1"/>
  <c r="K326" i="16"/>
  <c r="M326" i="16" s="1"/>
  <c r="K329" i="16"/>
  <c r="M329" i="16" s="1"/>
  <c r="K332" i="16"/>
  <c r="M332" i="16" s="1"/>
  <c r="K335" i="16"/>
  <c r="M335" i="16" s="1"/>
  <c r="K338" i="16"/>
  <c r="M338" i="16" s="1"/>
  <c r="K341" i="16"/>
  <c r="M341" i="16" s="1"/>
  <c r="K344" i="16"/>
  <c r="M344" i="16" s="1"/>
  <c r="K347" i="16"/>
  <c r="M347" i="16" s="1"/>
  <c r="K350" i="16"/>
  <c r="M350" i="16" s="1"/>
  <c r="K353" i="16"/>
  <c r="M353" i="16" s="1"/>
  <c r="K356" i="16"/>
  <c r="M356" i="16" s="1"/>
  <c r="K359" i="16"/>
  <c r="M359" i="16" s="1"/>
  <c r="K362" i="16"/>
  <c r="M362" i="16" s="1"/>
  <c r="K365" i="16"/>
  <c r="M365" i="16" s="1"/>
  <c r="K368" i="16"/>
  <c r="M368" i="16" s="1"/>
  <c r="K371" i="16"/>
  <c r="M371" i="16" s="1"/>
  <c r="K374" i="16"/>
  <c r="M374" i="16" s="1"/>
  <c r="K377" i="16"/>
  <c r="M377" i="16" s="1"/>
  <c r="K380" i="16"/>
  <c r="M380" i="16" s="1"/>
  <c r="K383" i="16"/>
  <c r="M383" i="16" s="1"/>
  <c r="K386" i="16"/>
  <c r="M386" i="16" s="1"/>
  <c r="K389" i="16"/>
  <c r="M389" i="16" s="1"/>
  <c r="K392" i="16"/>
  <c r="M392" i="16" s="1"/>
  <c r="K395" i="16"/>
  <c r="M395" i="16" s="1"/>
  <c r="K398" i="16"/>
  <c r="M398" i="16" s="1"/>
  <c r="K401" i="16"/>
  <c r="M401" i="16" s="1"/>
  <c r="K404" i="16"/>
  <c r="M404" i="16" s="1"/>
  <c r="K407" i="16"/>
  <c r="M407" i="16" s="1"/>
  <c r="K11" i="16" l="1"/>
  <c r="M11" i="16" s="1"/>
  <c r="K8" i="16"/>
  <c r="M8" i="16" s="1"/>
  <c r="L473" i="16" s="1"/>
  <c r="L474" i="16" s="1"/>
  <c r="L475" i="16" s="1"/>
</calcChain>
</file>

<file path=xl/sharedStrings.xml><?xml version="1.0" encoding="utf-8"?>
<sst xmlns="http://schemas.openxmlformats.org/spreadsheetml/2006/main" count="488" uniqueCount="294">
  <si>
    <t>L.p.</t>
  </si>
  <si>
    <t>Nazwa towaru artykułu (podane w treści nazwy pochodzenia art. nie są bezwzględnie obowiązujące, dopuszcza się art. równoważne jakością lub lepsze)</t>
  </si>
  <si>
    <t>Opis przedmiotu zamówienia</t>
  </si>
  <si>
    <t>PPP</t>
  </si>
  <si>
    <t>J.m.</t>
  </si>
  <si>
    <t>Blok biurowy (notatnik) A5/100</t>
  </si>
  <si>
    <t>A4, 100 kartkowy w kratkę klejony na górze</t>
  </si>
  <si>
    <t>Szt.</t>
  </si>
  <si>
    <t>Długopisy zwykłe niebieskie, czarne</t>
  </si>
  <si>
    <t xml:space="preserve">Długopis posiadający automatycznie chowany wkład. Gumowy uchwyt. Kulka z węglika wolframu. Nie plamiący. Szerokość linii pisania 0,35 mm. </t>
  </si>
  <si>
    <t>Długopis</t>
  </si>
  <si>
    <t>Długopis niebieski</t>
  </si>
  <si>
    <t xml:space="preserve">Długopis posiadający automatycznie chowany wkład. Gumowy uchwyt. </t>
  </si>
  <si>
    <t>Długopis czarny</t>
  </si>
  <si>
    <t>Długopis czerwony</t>
  </si>
  <si>
    <t>Długopis zielony</t>
  </si>
  <si>
    <t>Druk - Delegacje</t>
  </si>
  <si>
    <t>Format A5</t>
  </si>
  <si>
    <t>Druk - wniosek o urlop</t>
  </si>
  <si>
    <t>Druk przelewu A6/2</t>
  </si>
  <si>
    <t>Druk – kwitariusz przychodowy</t>
  </si>
  <si>
    <t>Dziennik korespondencyjny</t>
  </si>
  <si>
    <t>Format A4, sztywna skórzanej oprawie</t>
  </si>
  <si>
    <t>Dziurkacz LACO lub równoważny</t>
  </si>
  <si>
    <t>Z ogranicznikiem formatu, A4, A5, A6, średnica dziurek 5,5 mm, odległość między dziurkami 80 mm, dziurkuje jednorazowo do 30 kartek</t>
  </si>
  <si>
    <t>Gumki Pentel lub równoważne</t>
  </si>
  <si>
    <t>Koperta C4</t>
  </si>
  <si>
    <t>Biała, samoprzylepna</t>
  </si>
  <si>
    <t>Op.=250 szt.</t>
  </si>
  <si>
    <t>Koperta C5</t>
  </si>
  <si>
    <t>Koperta C6</t>
  </si>
  <si>
    <t>Op.=1000 szt.</t>
  </si>
  <si>
    <t>Koperta C4 z rozszerzalnym bokiem</t>
  </si>
  <si>
    <t>Samoprzylepna</t>
  </si>
  <si>
    <t>Op. =25 szt.</t>
  </si>
  <si>
    <t>Koperta bąbelkowa C4</t>
  </si>
  <si>
    <t>Korektor w płynie</t>
  </si>
  <si>
    <t>Korektor myszka Tipp-Ex lub równoważny</t>
  </si>
  <si>
    <t>Wymiary taśmy: szerokość 4,2-5,0 mm, długość 8-9 m, z osłonką chroniącą taśmę korygującą</t>
  </si>
  <si>
    <t>Koszulka</t>
  </si>
  <si>
    <t>Op.=100 szt.</t>
  </si>
  <si>
    <t>Marker okrągły do tablicy sucho ścieralnej czarny</t>
  </si>
  <si>
    <t>Grubość linii 1,5mm</t>
  </si>
  <si>
    <t>Marker okrągły do tablicy sucho ścieralnej niebieski</t>
  </si>
  <si>
    <t>Marker okrągły do tablicy sucho ścieralnej zielony</t>
  </si>
  <si>
    <t>Marker okrągły do tablicy sucho ścieralnej czerwony</t>
  </si>
  <si>
    <t>Notes samoklęjący (sklerotyczki)</t>
  </si>
  <si>
    <t>76x76 mm, kolor żółty, klejony wzdłuż górnej krawędzi</t>
  </si>
  <si>
    <t>51x76 mm, kolor żółty, klejony wzdłuż górnej krawędzi</t>
  </si>
  <si>
    <t>Zakładki indeksujące</t>
  </si>
  <si>
    <t>20x50 mm 40 kartek 4 kolory briliant</t>
  </si>
  <si>
    <t>Nożyczki ~ 25 cm LACO lub równoważny</t>
  </si>
  <si>
    <t>Wykonane ze stali nierdzewnej, rączki plastikowe</t>
  </si>
  <si>
    <t>Ofertówka</t>
  </si>
  <si>
    <t>Format A4, sztywne, przezroczyste, otwierane z góry i z boku</t>
  </si>
  <si>
    <t>Op.=25 szt.</t>
  </si>
  <si>
    <t>Ołówek</t>
  </si>
  <si>
    <t>Ołówek z gumką, niełamliwy, wykonany z żywicy syntetycznej, HB</t>
  </si>
  <si>
    <t>Papier ksero</t>
  </si>
  <si>
    <t>Format A4, gramatura 80g/m2;, białość minimum 150 wg skali białości CIE, przeznaczony do drukarek laserowych, atramentowych i kserokopiarek</t>
  </si>
  <si>
    <t>Format A3, gramatura 80g/m2;, białość minimum 150 wg skali białości CIE, przeznaczony do drukarek laserowych, atramentowych i kserokopiarek</t>
  </si>
  <si>
    <t>Papier ksero kolorowy</t>
  </si>
  <si>
    <t>Format A4, gramatura 80g/m2; przeznaczony do drukarek laserowych, atramentowych i kserokopiarek</t>
  </si>
  <si>
    <t>Format A4, gramatura 160g/m2; przeznaczony do drukarek laserowych, atramentowych i kserokopiarek</t>
  </si>
  <si>
    <t>Ryza = 250 ark.</t>
  </si>
  <si>
    <t>Papier kancelaryjny</t>
  </si>
  <si>
    <t>Arkusz A3, w kratkę</t>
  </si>
  <si>
    <t>Papier</t>
  </si>
  <si>
    <t>Op.=250 szt</t>
  </si>
  <si>
    <t>Pinezki zwykłe</t>
  </si>
  <si>
    <t> Pinezki metalowe zwykłe w kartonowym pudełku</t>
  </si>
  <si>
    <t>Op.=50 szt.</t>
  </si>
  <si>
    <t>Segregator A4/50 mm z okleina i dźwignią</t>
  </si>
  <si>
    <t>Segregator z mechanizmem dźwigowym, na grzbiecie wymienna dwustronna etykieta opisowa, dolna krawędź wzmocniona metalową szyną, pełna gama kolorów</t>
  </si>
  <si>
    <t>Segregator A4/75 mm z okleina i dźwignią</t>
  </si>
  <si>
    <t>Skoroszyt zaczepiany – ½ (połówka, biały)</t>
  </si>
  <si>
    <t>Wykonany z kartonu o grubości 275g/m2;</t>
  </si>
  <si>
    <t>Op.=50 szt</t>
  </si>
  <si>
    <t>Skoroszyt zaczepiany plastikowy</t>
  </si>
  <si>
    <t>Op.=10 szt</t>
  </si>
  <si>
    <t>Skoroszyt zwykły</t>
  </si>
  <si>
    <t>Biały, wykonany z kartonu o grubości 275g/m2;</t>
  </si>
  <si>
    <t>Spinacz duży 50 mm</t>
  </si>
  <si>
    <t>Okrągły, metalowy, długość 50 mm, opakowanie 100 szt.</t>
  </si>
  <si>
    <t>Op.</t>
  </si>
  <si>
    <t>Spinacz okrągły 28 mm</t>
  </si>
  <si>
    <t>Okrągły, metalowy, długość 28 mm, opakowanie 100 szt.</t>
  </si>
  <si>
    <t>Szpilki</t>
  </si>
  <si>
    <t>28 mm / 50 gram</t>
  </si>
  <si>
    <t>Taśma klejąca</t>
  </si>
  <si>
    <t>Przezroczysta do wszechstronnego zastosowania w biurze, wytrzymała, szerokość min. 18mm</t>
  </si>
  <si>
    <t>Przezroczysta do wszechstronnego zastosowania w biurze, wytrzymała, szerokość min. 24mm</t>
  </si>
  <si>
    <t>Taśma klejąca dwustronna</t>
  </si>
  <si>
    <t>50mm/5m</t>
  </si>
  <si>
    <t>Taśma klejąca pakowa</t>
  </si>
  <si>
    <t>Przezroczysta, 48mm/50m</t>
  </si>
  <si>
    <t>Jednostronnie klejąca, przeznaczona do zaklejenia kartonów, przyczepna do większości powierzchni, wytrzymała na zrywanie, kolor brązowy</t>
  </si>
  <si>
    <t>Teczka wiązana</t>
  </si>
  <si>
    <t>Biała, na dokumenty formatu A4, wykonana z kartonu o grubości 275g/m2;</t>
  </si>
  <si>
    <t>Op. = 50 szt.</t>
  </si>
  <si>
    <t>Wkład   niebieski 0,35 mm</t>
  </si>
  <si>
    <t>Wkład  czerwony 0,35mm</t>
  </si>
  <si>
    <t>Wkład  czarny 0,35mm</t>
  </si>
  <si>
    <t>Zeszyt w kratkę</t>
  </si>
  <si>
    <t>Format A4/32 kartkowy, w miękkiej oprawie</t>
  </si>
  <si>
    <t>Format A4/60 kartkowy, w miękkiej oprawie</t>
  </si>
  <si>
    <t>Zeszyt w linię</t>
  </si>
  <si>
    <t>Zeszyt w trzylinię</t>
  </si>
  <si>
    <t>Format A5/16 kartkowy, w miękkiej oprawie</t>
  </si>
  <si>
    <t>Zszywki</t>
  </si>
  <si>
    <t>24/6, grubość zszywanego pliku do 20 kartek, op.=1000 szt.</t>
  </si>
  <si>
    <t>10 mini, grubość zszywanego pliku do 20 kartek, op.=1000 szt.</t>
  </si>
  <si>
    <t>Szyna do bindowania</t>
  </si>
  <si>
    <t xml:space="preserve">22 mm </t>
  </si>
  <si>
    <t xml:space="preserve">16 mm </t>
  </si>
  <si>
    <t>Op.=100 szt</t>
  </si>
  <si>
    <t xml:space="preserve">14 mm </t>
  </si>
  <si>
    <t xml:space="preserve">12 mm </t>
  </si>
  <si>
    <t xml:space="preserve">10 mm </t>
  </si>
  <si>
    <t xml:space="preserve">8 mm </t>
  </si>
  <si>
    <t xml:space="preserve">Folia  do laminacji  </t>
  </si>
  <si>
    <t>- powłoka antystatyczna eliminuje lub zmniejsza ilość ładunków elektrostatycznych, dokument łatwo się przesuwa, nie przyczepia się do folii i nie elektryzuje się, grubość 80 mic., Format A4</t>
  </si>
  <si>
    <t>- powłoka antystatyczna eliminuje lub zmniejsza ilość ładunków elektrostatycznych, dokument łatwo się przesuwa, nie przyczepia się do folii i nie elektryzuje się, grubość 80 mic., Format A5</t>
  </si>
  <si>
    <t>- powłoka antystatyczna eliminuje lub zmniejsza ilość ładunków elektrostatycznych, dokument łatwo się przesuwa, nie przyczepia się do folii i nie elektryzuje się, grubość 80 mic., Format 60x95 mm</t>
  </si>
  <si>
    <t>Op. = 100 szt.</t>
  </si>
  <si>
    <t>Marker permanentny</t>
  </si>
  <si>
    <t>Niezmywalny, szybkoschnący,  odporny na działanie światła oraz wody, okrągła końcówka, grubość linii pisania 1 mm</t>
  </si>
  <si>
    <t>zakreślacz</t>
  </si>
  <si>
    <t>Płynny tusz, system kapilarny kontrolujący równomierny wypływ tuszu, nadaje się na papier zwykły i faksowy, przezroczysta obudowa pozwalająca na kontrolę stopnia zużycia tuszu.</t>
  </si>
  <si>
    <t>Kostka biurowa</t>
  </si>
  <si>
    <t xml:space="preserve">Kostka biała nieklejona, format około 8,5 x 8,5 x 3,5 cm  </t>
  </si>
  <si>
    <t>Teczka z gumką</t>
  </si>
  <si>
    <t>Teczka lakierowana z gumką na dokumenty formatu A4, kolor czarny, pomarańczowy</t>
  </si>
  <si>
    <t>Op.= 10 szt.</t>
  </si>
  <si>
    <t>Płyty CD</t>
  </si>
  <si>
    <t>Płyty CD-R,CAKE, tuba</t>
  </si>
  <si>
    <t>Op.= 100 szt.</t>
  </si>
  <si>
    <t>Płyty DVD</t>
  </si>
  <si>
    <t>Płyty DVD-R, CAKE, tuba</t>
  </si>
  <si>
    <t>Koperty do płyt CD z okienkiem</t>
  </si>
  <si>
    <t>Koperta na CD, z okienkiem, wymiary 125x125 mm, papierowa, klejona zakładka, pakowane po 100 szt.</t>
  </si>
  <si>
    <t>Gumki recepturki</t>
  </si>
  <si>
    <t>Elastyczne gumki recepturki, różne kolory,  gramatura 15g</t>
  </si>
  <si>
    <t>Etykiety samoprzylepne  A4</t>
  </si>
  <si>
    <t>Opakowanie 100 kartek etykiet w formacie A4</t>
  </si>
  <si>
    <t>Folia do okładania książek</t>
  </si>
  <si>
    <t>Przezroczysta, miękka, gruba, nie łamiąca. folia polietylenowa do oprawy książek rękaw 80 cm (po rozłożeniu 160 cm). Rękaw foliowy o szerokości 80 cm. I długości 100 m. Grubość 100 mikronów.</t>
  </si>
  <si>
    <t>Folia do naprawy grzbietu książki</t>
  </si>
  <si>
    <t>Wysokiej jakości folia samoprzylepna (bezbarwna) pokryta klejem akrylowym z opóźnionym czasem klejenia do naprawy grzbietu książki; gruba, jednak łatwo daje się zaginać nie załamując się. Grubość folii 100 mikronów, szerokość od 3-5 cm, długość 50m</t>
  </si>
  <si>
    <t>Pinezki beczułki</t>
  </si>
  <si>
    <t xml:space="preserve">Pinezki tablicowe, plastikowa główka, kolorowe   </t>
  </si>
  <si>
    <t>Pudła do archiwizacji</t>
  </si>
  <si>
    <t>Do przechowywania dokumentów wypiętych z segregatora z polem opisowym na grzbiecie i bocznej ściance. Format A4 350x200x250mm</t>
  </si>
  <si>
    <t xml:space="preserve">Szt. </t>
  </si>
  <si>
    <t>Zestaw = 12 szt.</t>
  </si>
  <si>
    <t xml:space="preserve">Kredki ołówkowe  </t>
  </si>
  <si>
    <t>12 kolorów, ostrzone, miękki grafit, lakierowane, intensywne kolory, długość 17,5 cm, średnica grafitu 2,8mm, zgodne z normą CE</t>
  </si>
  <si>
    <t>Kredki ołówkowe trójkątne</t>
  </si>
  <si>
    <t>Grzbiety wsuwane</t>
  </si>
  <si>
    <t>1-30 kartek formatu A4, plastikowy</t>
  </si>
  <si>
    <t>1-60 kartek formatu A4, plastikowy</t>
  </si>
  <si>
    <t>Format A3, gramatura 160g/m2;, białość 160 wg skali białości CIE, przeznaczony do drukarek laserowych</t>
  </si>
  <si>
    <t>Druk - Karta drogowa</t>
  </si>
  <si>
    <t>PCOO</t>
  </si>
  <si>
    <t>Ryza=
500 ark.</t>
  </si>
  <si>
    <t xml:space="preserve">Rolki do kasy fisklanej </t>
  </si>
  <si>
    <t>56mm x 30 m</t>
  </si>
  <si>
    <t>Rolki do terminala</t>
  </si>
  <si>
    <t xml:space="preserve">Rolki do kasy fiskalnej </t>
  </si>
  <si>
    <t>32mm x 25m</t>
  </si>
  <si>
    <t>56 mm x 15 m</t>
  </si>
  <si>
    <t>28mm x 25m</t>
  </si>
  <si>
    <t>Skoroszyt oczko pełny</t>
  </si>
  <si>
    <t xml:space="preserve">Wkład UNI SXR-81 lub równoważny </t>
  </si>
  <si>
    <t>RAZEM</t>
  </si>
  <si>
    <t>ilość</t>
  </si>
  <si>
    <t>Druk - KP</t>
  </si>
  <si>
    <t>Cena jednostkowa netto</t>
  </si>
  <si>
    <t>Razem 
wartość netto</t>
  </si>
  <si>
    <t>ZS1</t>
  </si>
  <si>
    <t>ZS2</t>
  </si>
  <si>
    <t>ZS3</t>
  </si>
  <si>
    <t>ZS5</t>
  </si>
  <si>
    <t>Załącznik  nr 1</t>
  </si>
  <si>
    <t>Pióro żelowe z wymiennym wkładem żelowym i gumowym, wygodnym uchwytem, linia pisania EXTRA FINE 0,32 mm, długość linii 1200 m. Wyposażone w mechanizm chowania wkładu oraz specjalne zabezpieczenie przed poplamieniem ubrania. Pisze miękko, pozostawiając gładkie i równe linie. Doskonale nadaje się do opisywania faktur.</t>
  </si>
  <si>
    <t>Folia do bindowania</t>
  </si>
  <si>
    <t>Bezbarwna, format A4; gr. 0,15 mm</t>
  </si>
  <si>
    <t>Okładka do bindowania tył</t>
  </si>
  <si>
    <t>Kolorowa, format A4</t>
  </si>
  <si>
    <t>Segregator A4/35mm z oleina bez dźwigni</t>
  </si>
  <si>
    <t>Segregator bez dźwigni, z 2 ringami samozatrzaskowymi, na grzbiecie wymienna dwustronna etykieta opisowa, pełna gama kolorów</t>
  </si>
  <si>
    <t>Arkusz A4, w kratkę</t>
  </si>
  <si>
    <t>Ryza= 500ark</t>
  </si>
  <si>
    <t>Pocztowa książka nadawcza</t>
  </si>
  <si>
    <t>Minimum 80 kartek w bloczku. Podręczny format A5 w orientacji poziomej.</t>
  </si>
  <si>
    <t>Lista płac</t>
  </si>
  <si>
    <t>Minimum 50 kartek w bloczku. Format 1/3 A3 w orientacji poziomej. Druk jednostronny.</t>
  </si>
  <si>
    <t>Umowa o prace</t>
  </si>
  <si>
    <t>Minimum 40 kartek w bloczku. Format A4 w orientacji pionowej.</t>
  </si>
  <si>
    <t>Świadectwo pracy</t>
  </si>
  <si>
    <t>Minimum 40 kartek w bloczku. Format A4 w orientacji pionowej. Rodzaj użytego papieru: samokopiujący.</t>
  </si>
  <si>
    <t>Kwestionariusz osobowy</t>
  </si>
  <si>
    <t>Mimimum 40 kartek w bloczku. Druk jednostronny. Format A4 w orientacji pionowej.  Rodzaj użytego papieru: offsetowy.</t>
  </si>
  <si>
    <t>Minimum 80 kartek w bloczku. Format A6 w orientacji poziomej. Rodzaj użytego papieru: samokopiujący.</t>
  </si>
  <si>
    <t>Druk OT - przyjęcie środka trwałego</t>
  </si>
  <si>
    <t>Minimum 40 kartek w bloczku. Format A6 w orientacji poziomej. Rodzaj użytego papieru: offsetowy.</t>
  </si>
  <si>
    <t>Druk LT - likwidacja środka trwałego</t>
  </si>
  <si>
    <t>Druk PW - przyjęcie wyrobu</t>
  </si>
  <si>
    <t>Minimum 80 kartek w bloczku. Format 1/3 A4 w orientacji poziomej. Rodzaj użytego papieru: samokopiujący.</t>
  </si>
  <si>
    <t>Druk ZW - zwrot do magazynu</t>
  </si>
  <si>
    <t>Druk RW - pobranie materiałów</t>
  </si>
  <si>
    <t>Przednia okładka przezroczysta - 150 mic., tylna kolorowa 170 mic., papierowy wymienny pasek opisowy wzdół grzbietu, boczna perforacja umożliwiająca wpinanie do segregatora. Listwa preforowana zgrzewana. Zaokrąglone rogi. Wykonane z PVC.</t>
  </si>
  <si>
    <t xml:space="preserve">obudowa wykonana z wytrzymałego stopu aluminium, regulacja siły wbijania zszywek, umożliwia wbijanie zszywek w materiały o różnej twardości, ergonomiczny i wytrzymały uchwyt, wysunięty wbijak umożliwiający precyzyjne określenie miejsca wbijania zszywek. zakres wysokości zszywek od 6 do 14 mm. </t>
  </si>
  <si>
    <t>szt.</t>
  </si>
  <si>
    <t>zszywki do takera</t>
  </si>
  <si>
    <t>op. = 1000 szt.</t>
  </si>
  <si>
    <t>brystol biały</t>
  </si>
  <si>
    <t>format A1, 160 g</t>
  </si>
  <si>
    <t>brystol kolorowy</t>
  </si>
  <si>
    <t>taśma dwustronna</t>
  </si>
  <si>
    <t>serokość 38 mm</t>
  </si>
  <si>
    <t>marker typu flipchart różne kolory</t>
  </si>
  <si>
    <t xml:space="preserve">Koperta bąbelkowa </t>
  </si>
  <si>
    <t>format mieszcząca A3 ,  Biała, samoprzylepna</t>
  </si>
  <si>
    <t xml:space="preserve">   format A4 biały papierowy, 350 g</t>
  </si>
  <si>
    <t>Klej w sztyfcie</t>
  </si>
  <si>
    <t>Format A5/60 kartkowy, w miękkiej oprawie</t>
  </si>
  <si>
    <t>- powłoka antystatyczna eliminuje lub zmniejsza ilość ładunków elektrostatycznych, dokument łatwo się przesuwa, nie przyczepia się do folii i nie elektryzuje się, grubość 80 mic., Format A3</t>
  </si>
  <si>
    <t>Do papieru, pojemność min 50 g</t>
  </si>
  <si>
    <t>Do papieru, pojemność min 20 g</t>
  </si>
  <si>
    <t xml:space="preserve">Klej w tubie </t>
  </si>
  <si>
    <r>
      <t>Papier ksero kolorowy</t>
    </r>
    <r>
      <rPr>
        <b/>
        <sz val="10"/>
        <rFont val="Times New Roman"/>
        <family val="1"/>
        <charset val="238"/>
      </rPr>
      <t xml:space="preserve"> (kolor ecru)</t>
    </r>
  </si>
  <si>
    <t>Kasa  KW</t>
  </si>
  <si>
    <t>Wysokość 10 mm</t>
  </si>
  <si>
    <t>Kalendarz biurowy stojący, tygodniowy, na rok 2018</t>
  </si>
  <si>
    <t>arkusz</t>
  </si>
  <si>
    <t>min. 7 ml</t>
  </si>
  <si>
    <t>Taker</t>
  </si>
  <si>
    <t>Zszywacz TETIS lub równoważny</t>
  </si>
  <si>
    <t>Na zszywki 24/6, zszywający do 20 kartek papieru</t>
  </si>
  <si>
    <t xml:space="preserve">Tusz  do pieczątek </t>
  </si>
  <si>
    <t>Tusz biurowy do pieczątek gumowych i polimerowych w butelce z dozownikiem 25 mm</t>
  </si>
  <si>
    <t>olej do niszczarek</t>
  </si>
  <si>
    <t xml:space="preserve">holder z taśmą </t>
  </si>
  <si>
    <t>tusz do stempli</t>
  </si>
  <si>
    <t>sztywna osłona plastikowa do identyfikatorów o wymiarach wewnetrznych 54x90 mm z taśmą  o szer.8 mm</t>
  </si>
  <si>
    <t>szt</t>
  </si>
  <si>
    <t xml:space="preserve">Wkład UNI SXR-71 lub równoważny </t>
  </si>
  <si>
    <t>koszulka A4 70 micronów</t>
  </si>
  <si>
    <t>przeznaczony do niszczarek tnących na ścinki butelka 120 ml</t>
  </si>
  <si>
    <t>teczka do akt osobowych</t>
  </si>
  <si>
    <t>bezolejowy tusz do automatów, poduszek oraz pudełek stemplarskich, kolor czerwony</t>
  </si>
  <si>
    <t>kolor biały, trzy przekładki: A, B, C</t>
  </si>
  <si>
    <t>Format A4, gramatura 200g/m2;, białość min 160 wg skali białości CIE, przeznaczony do drukarek laserowych</t>
  </si>
  <si>
    <t>Format A4, gramatura 160g/m2;, białość min 160 wg skali białości CIE, przeznaczony do drukarek laserowych</t>
  </si>
  <si>
    <t>Format A4, satynowany, do drukarek laserowych, jakośc fotograficzna, gramatura: 200 g/m2,  białośc min 160 wg skali białości CIE</t>
  </si>
  <si>
    <t>24/8, grubość zszywanego pliku do 20 kartek, op.=1000 szt.</t>
  </si>
  <si>
    <t xml:space="preserve">Papier A3 gramatura 250g/m2, biały, białość minimum 150 wg skali białości CIE, przeznaczony do drukarek laserowych, kserokopiark </t>
  </si>
  <si>
    <t xml:space="preserve">Papier A3 gramatura 200g/m2, biały, białość minimum 150 wg skali białości CIE, przeznaczony do drukarek laserowych, kserokopiark </t>
  </si>
  <si>
    <t>folia rolowa polipropylenowa, matowa/błyszcząca 30 mikr. Długość 300 m, szerokość 320 mm.</t>
  </si>
  <si>
    <t>rozszywacz</t>
  </si>
  <si>
    <t>zszywki</t>
  </si>
  <si>
    <t>papier</t>
  </si>
  <si>
    <t xml:space="preserve">folia do laminowania </t>
  </si>
  <si>
    <t xml:space="preserve">rozszywacz do zszywek z blokadą </t>
  </si>
  <si>
    <t xml:space="preserve">linijka </t>
  </si>
  <si>
    <t xml:space="preserve">linijka 50 cm </t>
  </si>
  <si>
    <t>Gumka bardzo miękka, doskonale wycierająca ołówek nie naruszając struktury papieru, nie wymaga dociskania do powierzchni, nie twardnieje i nie pęka z upływem czasu.</t>
  </si>
  <si>
    <t>Formularz cenowy - Artykuły biurowe 2021 r.</t>
  </si>
  <si>
    <t>Płyn do czyszczenia i dezynfekcji</t>
  </si>
  <si>
    <t>do czyszczenia i dezynfekcji sprzętu elektronicznego oraz innych małych powierzchni, bezpieczny do stosowania na ekranach LCD/PLASMA/OLED w tym dotykowych oraz na obudowach z tworzyw sztucznych wrazliwych na alkohol. Bezpieczny dla skóry, nie wymaga środków ochronnych</t>
  </si>
  <si>
    <t>Płyn do czyszczenia tablic</t>
  </si>
  <si>
    <t>Płyn czyszczący do białych tablic suchościeralnych, skutecznie usuwa zabrudzenia, konserwuje i zabezpiecza powierzchnię tablicy</t>
  </si>
  <si>
    <t>Papier w arkuszach do plotera S.C.-P7500</t>
  </si>
  <si>
    <t>Enhanced Matte Paper, DIN A2, 192g/m2, 50 arkuszy Format papieru: A2 (420mmx594mm) Gramatura papieru: 192 g/m2 Liczba arkuszy: 50</t>
  </si>
  <si>
    <t>Enhanced Matte Paper, DIN A2, 192g/m2, 50 arkuszy Format papieru: A2 (420mmx594mm) Gramatura papieru: 250 g/m2 lub wyższa Liczba arkuszy: 50</t>
  </si>
  <si>
    <t>Papier do plotera EPSON S.C.-P7500</t>
  </si>
  <si>
    <t>INKJET COATED PAPER PREMIUM, gramatura 180, szerokość 610mm, długośc 30 m</t>
  </si>
  <si>
    <t>INKJET COATED PAPER PREMIUM, gramatura 200, szerokość 610mm, długośc 30 m</t>
  </si>
  <si>
    <t>INKJET COATED PAPER PREMIUM, gramatura 250, szerokość 610mm, długośc 30 m</t>
  </si>
  <si>
    <t>Okładki do termobindownicy</t>
  </si>
  <si>
    <t>Okładki do termobindowania A4, 1.5mm, do 15 kartek (80g/m2), białe/szare/czarne/granatowe/bordowe</t>
  </si>
  <si>
    <t>Okładki do termobindowania A4, 8mm, do 80 kartek (80g/m2), białe/szare/czarne/granatowe/bordowe</t>
  </si>
  <si>
    <t>Okładki do termobindowania A4, 20mm, do 200 kartek (80g/m2), białe/szare/czarne/granatowe/bordowe</t>
  </si>
  <si>
    <t>Tusz do stempli metalowych</t>
  </si>
  <si>
    <t>czerwony</t>
  </si>
  <si>
    <t>Today's Smooth Flo, czarny</t>
  </si>
  <si>
    <t>Today's Smooth Flo, niebieski</t>
  </si>
  <si>
    <t>6 mm</t>
  </si>
  <si>
    <t>PCOO.330.2.2020</t>
  </si>
  <si>
    <t>Cena netto razem:</t>
  </si>
  <si>
    <t>Podatek VAT:</t>
  </si>
  <si>
    <t>Cena brutto razem:</t>
  </si>
  <si>
    <t>Data i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</si>
</sst>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 applyFill="1" applyAlignment="1"/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0" borderId="11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5" fillId="0" borderId="0" xfId="0" applyFont="1" applyFill="1" applyAlignment="1"/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4" fontId="16" fillId="0" borderId="16" xfId="0" applyNumberFormat="1" applyFont="1" applyFill="1" applyBorder="1" applyAlignment="1">
      <alignment horizontal="center" vertical="center"/>
    </xf>
    <xf numFmtId="4" fontId="16" fillId="0" borderId="18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center" vertical="center"/>
    </xf>
    <xf numFmtId="4" fontId="16" fillId="0" borderId="7" xfId="0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4" fontId="16" fillId="0" borderId="5" xfId="0" applyNumberFormat="1" applyFont="1" applyFill="1" applyBorder="1" applyAlignment="1">
      <alignment horizontal="center" vertical="center"/>
    </xf>
    <xf numFmtId="4" fontId="16" fillId="0" borderId="9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4" fontId="0" fillId="0" borderId="0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Dobry" xfId="1" builtinId="26"/>
    <cellStyle name="Normalny" xfId="0" builtinId="0"/>
  </cellStyles>
  <dxfs count="3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1"/>
  <sheetViews>
    <sheetView tabSelected="1" showWhiteSpace="0" topLeftCell="A67" zoomScale="115" zoomScaleNormal="115" workbookViewId="0">
      <selection activeCell="I11" sqref="I11:I13"/>
    </sheetView>
  </sheetViews>
  <sheetFormatPr defaultRowHeight="15" x14ac:dyDescent="0.25"/>
  <cols>
    <col min="1" max="1" width="9.140625" style="5"/>
    <col min="2" max="2" width="31.140625" style="5" customWidth="1"/>
    <col min="3" max="3" width="46.28515625" style="5" customWidth="1"/>
    <col min="4" max="8" width="8.140625" style="2" customWidth="1"/>
    <col min="9" max="9" width="8.140625" style="64" customWidth="1"/>
    <col min="10" max="10" width="12.140625" style="8" customWidth="1"/>
    <col min="11" max="11" width="13.7109375" style="5" customWidth="1"/>
    <col min="12" max="12" width="17.85546875" style="5" customWidth="1"/>
    <col min="13" max="13" width="21.85546875" style="5" customWidth="1"/>
    <col min="14" max="15" width="9.140625" style="5" customWidth="1"/>
    <col min="16" max="16384" width="9.140625" style="5"/>
  </cols>
  <sheetData>
    <row r="1" spans="1:13" s="3" customFormat="1" ht="15.75" x14ac:dyDescent="0.25">
      <c r="A1" s="4"/>
      <c r="B1" s="4"/>
      <c r="C1" s="2"/>
      <c r="G1" s="2"/>
      <c r="H1" s="2"/>
      <c r="I1" s="64"/>
      <c r="J1" s="2"/>
      <c r="K1" s="59" t="s">
        <v>183</v>
      </c>
      <c r="L1" s="59"/>
      <c r="M1" s="59"/>
    </row>
    <row r="2" spans="1:13" x14ac:dyDescent="0.25">
      <c r="A2" s="60"/>
      <c r="B2" s="60"/>
      <c r="C2" s="60"/>
      <c r="K2" s="61" t="s">
        <v>289</v>
      </c>
      <c r="L2" s="61"/>
      <c r="M2" s="61"/>
    </row>
    <row r="3" spans="1:13" ht="18.75" x14ac:dyDescent="0.3">
      <c r="A3" s="9"/>
      <c r="B3" s="9"/>
      <c r="C3" s="9"/>
      <c r="D3" s="10"/>
      <c r="E3" s="10"/>
      <c r="F3" s="10"/>
      <c r="G3" s="10"/>
      <c r="H3" s="10"/>
      <c r="I3" s="65"/>
      <c r="J3" s="9"/>
      <c r="K3" s="9"/>
      <c r="L3" s="9"/>
    </row>
    <row r="4" spans="1:13" ht="18.75" x14ac:dyDescent="0.3">
      <c r="A4" s="34" t="s">
        <v>268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3" ht="15.75" thickBot="1" x14ac:dyDescent="0.3"/>
    <row r="6" spans="1:13" ht="31.5" customHeight="1" x14ac:dyDescent="0.25">
      <c r="A6" s="32" t="s">
        <v>0</v>
      </c>
      <c r="B6" s="36" t="s">
        <v>1</v>
      </c>
      <c r="C6" s="38" t="s">
        <v>2</v>
      </c>
      <c r="D6" s="11" t="s">
        <v>179</v>
      </c>
      <c r="E6" s="12" t="s">
        <v>180</v>
      </c>
      <c r="F6" s="12" t="s">
        <v>181</v>
      </c>
      <c r="G6" s="12" t="s">
        <v>182</v>
      </c>
      <c r="H6" s="12" t="s">
        <v>3</v>
      </c>
      <c r="I6" s="66" t="s">
        <v>163</v>
      </c>
      <c r="J6" s="32" t="s">
        <v>174</v>
      </c>
      <c r="K6" s="33"/>
      <c r="L6" s="53" t="s">
        <v>177</v>
      </c>
      <c r="M6" s="55" t="s">
        <v>178</v>
      </c>
    </row>
    <row r="7" spans="1:13" ht="31.5" customHeight="1" thickBot="1" x14ac:dyDescent="0.3">
      <c r="A7" s="35"/>
      <c r="B7" s="37"/>
      <c r="C7" s="39"/>
      <c r="D7" s="13" t="s">
        <v>175</v>
      </c>
      <c r="E7" s="14" t="s">
        <v>175</v>
      </c>
      <c r="F7" s="14" t="s">
        <v>175</v>
      </c>
      <c r="G7" s="14" t="s">
        <v>175</v>
      </c>
      <c r="H7" s="14" t="s">
        <v>175</v>
      </c>
      <c r="I7" s="67" t="s">
        <v>175</v>
      </c>
      <c r="J7" s="7" t="s">
        <v>4</v>
      </c>
      <c r="K7" s="6" t="s">
        <v>175</v>
      </c>
      <c r="L7" s="54"/>
      <c r="M7" s="56"/>
    </row>
    <row r="8" spans="1:13" ht="12.95" customHeight="1" x14ac:dyDescent="0.25">
      <c r="A8" s="46">
        <v>1</v>
      </c>
      <c r="B8" s="47" t="s">
        <v>5</v>
      </c>
      <c r="C8" s="48" t="s">
        <v>6</v>
      </c>
      <c r="D8" s="49">
        <v>10</v>
      </c>
      <c r="E8" s="45"/>
      <c r="F8" s="45">
        <v>2</v>
      </c>
      <c r="G8" s="45"/>
      <c r="H8" s="45"/>
      <c r="I8" s="68">
        <v>2</v>
      </c>
      <c r="J8" s="42" t="s">
        <v>7</v>
      </c>
      <c r="K8" s="43">
        <f>SUM(D8:I10)</f>
        <v>14</v>
      </c>
      <c r="L8" s="44"/>
      <c r="M8" s="57">
        <f>K8*L8</f>
        <v>0</v>
      </c>
    </row>
    <row r="9" spans="1:13" ht="12.95" customHeight="1" x14ac:dyDescent="0.25">
      <c r="A9" s="15"/>
      <c r="B9" s="40"/>
      <c r="C9" s="41"/>
      <c r="D9" s="29"/>
      <c r="E9" s="18"/>
      <c r="F9" s="18"/>
      <c r="G9" s="18"/>
      <c r="H9" s="18"/>
      <c r="I9" s="69"/>
      <c r="J9" s="31"/>
      <c r="K9" s="16"/>
      <c r="L9" s="17"/>
      <c r="M9" s="23"/>
    </row>
    <row r="10" spans="1:13" ht="12.95" customHeight="1" x14ac:dyDescent="0.25">
      <c r="A10" s="15"/>
      <c r="B10" s="40"/>
      <c r="C10" s="41"/>
      <c r="D10" s="29"/>
      <c r="E10" s="18"/>
      <c r="F10" s="18"/>
      <c r="G10" s="18"/>
      <c r="H10" s="18"/>
      <c r="I10" s="69"/>
      <c r="J10" s="31"/>
      <c r="K10" s="16"/>
      <c r="L10" s="17"/>
      <c r="M10" s="23"/>
    </row>
    <row r="11" spans="1:13" ht="15" customHeight="1" x14ac:dyDescent="0.25">
      <c r="A11" s="15">
        <v>2</v>
      </c>
      <c r="B11" s="40" t="s">
        <v>8</v>
      </c>
      <c r="C11" s="41" t="s">
        <v>9</v>
      </c>
      <c r="D11" s="29">
        <v>30</v>
      </c>
      <c r="E11" s="18">
        <v>50</v>
      </c>
      <c r="F11" s="18"/>
      <c r="G11" s="18">
        <v>5</v>
      </c>
      <c r="H11" s="50"/>
      <c r="I11" s="69"/>
      <c r="J11" s="31" t="s">
        <v>7</v>
      </c>
      <c r="K11" s="16">
        <f>SUM(D11:I13)</f>
        <v>85</v>
      </c>
      <c r="L11" s="17"/>
      <c r="M11" s="23">
        <f>K11*L11</f>
        <v>0</v>
      </c>
    </row>
    <row r="12" spans="1:13" ht="15" customHeight="1" x14ac:dyDescent="0.25">
      <c r="A12" s="15"/>
      <c r="B12" s="40"/>
      <c r="C12" s="41"/>
      <c r="D12" s="29"/>
      <c r="E12" s="18"/>
      <c r="F12" s="18"/>
      <c r="G12" s="18"/>
      <c r="H12" s="50"/>
      <c r="I12" s="69"/>
      <c r="J12" s="31"/>
      <c r="K12" s="16"/>
      <c r="L12" s="17"/>
      <c r="M12" s="23"/>
    </row>
    <row r="13" spans="1:13" ht="15" customHeight="1" x14ac:dyDescent="0.25">
      <c r="A13" s="15"/>
      <c r="B13" s="40"/>
      <c r="C13" s="41"/>
      <c r="D13" s="29"/>
      <c r="E13" s="18"/>
      <c r="F13" s="18"/>
      <c r="G13" s="18"/>
      <c r="H13" s="50"/>
      <c r="I13" s="69"/>
      <c r="J13" s="31"/>
      <c r="K13" s="16"/>
      <c r="L13" s="17"/>
      <c r="M13" s="23"/>
    </row>
    <row r="14" spans="1:13" ht="30" customHeight="1" x14ac:dyDescent="0.25">
      <c r="A14" s="15">
        <v>3</v>
      </c>
      <c r="B14" s="40" t="s">
        <v>10</v>
      </c>
      <c r="C14" s="41" t="s">
        <v>184</v>
      </c>
      <c r="D14" s="29">
        <v>15</v>
      </c>
      <c r="E14" s="18">
        <v>30</v>
      </c>
      <c r="F14" s="18">
        <v>20</v>
      </c>
      <c r="G14" s="18">
        <v>15</v>
      </c>
      <c r="H14" s="18"/>
      <c r="I14" s="69">
        <v>20</v>
      </c>
      <c r="J14" s="31" t="s">
        <v>7</v>
      </c>
      <c r="K14" s="16">
        <f>SUM(D14:I16)</f>
        <v>100</v>
      </c>
      <c r="L14" s="17"/>
      <c r="M14" s="23">
        <f t="shared" ref="M14" si="0">K14*L14</f>
        <v>0</v>
      </c>
    </row>
    <row r="15" spans="1:13" ht="30" customHeight="1" x14ac:dyDescent="0.25">
      <c r="A15" s="15"/>
      <c r="B15" s="40"/>
      <c r="C15" s="41"/>
      <c r="D15" s="29"/>
      <c r="E15" s="18"/>
      <c r="F15" s="18"/>
      <c r="G15" s="18"/>
      <c r="H15" s="18"/>
      <c r="I15" s="69"/>
      <c r="J15" s="31"/>
      <c r="K15" s="16"/>
      <c r="L15" s="17"/>
      <c r="M15" s="23"/>
    </row>
    <row r="16" spans="1:13" ht="30" customHeight="1" x14ac:dyDescent="0.25">
      <c r="A16" s="15"/>
      <c r="B16" s="40"/>
      <c r="C16" s="41"/>
      <c r="D16" s="29"/>
      <c r="E16" s="18"/>
      <c r="F16" s="18"/>
      <c r="G16" s="18"/>
      <c r="H16" s="18"/>
      <c r="I16" s="69"/>
      <c r="J16" s="31"/>
      <c r="K16" s="16"/>
      <c r="L16" s="17"/>
      <c r="M16" s="23"/>
    </row>
    <row r="17" spans="1:13" ht="12.95" customHeight="1" x14ac:dyDescent="0.25">
      <c r="A17" s="15">
        <v>4</v>
      </c>
      <c r="B17" s="40" t="s">
        <v>11</v>
      </c>
      <c r="C17" s="41" t="s">
        <v>12</v>
      </c>
      <c r="D17" s="29"/>
      <c r="E17" s="18"/>
      <c r="F17" s="18"/>
      <c r="G17" s="18">
        <v>2</v>
      </c>
      <c r="H17" s="18"/>
      <c r="I17" s="70"/>
      <c r="J17" s="31" t="s">
        <v>7</v>
      </c>
      <c r="K17" s="16">
        <f>SUM(D17:I19)</f>
        <v>2</v>
      </c>
      <c r="L17" s="17"/>
      <c r="M17" s="23">
        <f t="shared" ref="M17" si="1">K17*L17</f>
        <v>0</v>
      </c>
    </row>
    <row r="18" spans="1:13" ht="12.95" customHeight="1" x14ac:dyDescent="0.25">
      <c r="A18" s="15"/>
      <c r="B18" s="40"/>
      <c r="C18" s="41"/>
      <c r="D18" s="29"/>
      <c r="E18" s="18"/>
      <c r="F18" s="18"/>
      <c r="G18" s="18"/>
      <c r="H18" s="18"/>
      <c r="I18" s="70"/>
      <c r="J18" s="31"/>
      <c r="K18" s="16"/>
      <c r="L18" s="17"/>
      <c r="M18" s="23"/>
    </row>
    <row r="19" spans="1:13" ht="12.95" customHeight="1" x14ac:dyDescent="0.25">
      <c r="A19" s="15"/>
      <c r="B19" s="40"/>
      <c r="C19" s="41"/>
      <c r="D19" s="29"/>
      <c r="E19" s="18"/>
      <c r="F19" s="18"/>
      <c r="G19" s="18"/>
      <c r="H19" s="18"/>
      <c r="I19" s="70"/>
      <c r="J19" s="31"/>
      <c r="K19" s="16"/>
      <c r="L19" s="17"/>
      <c r="M19" s="23"/>
    </row>
    <row r="20" spans="1:13" ht="12.95" customHeight="1" x14ac:dyDescent="0.25">
      <c r="A20" s="15">
        <v>5</v>
      </c>
      <c r="B20" s="40" t="s">
        <v>13</v>
      </c>
      <c r="C20" s="41" t="s">
        <v>12</v>
      </c>
      <c r="D20" s="29">
        <v>15</v>
      </c>
      <c r="E20" s="18"/>
      <c r="F20" s="18"/>
      <c r="G20" s="18">
        <v>2</v>
      </c>
      <c r="H20" s="18"/>
      <c r="I20" s="70"/>
      <c r="J20" s="31" t="s">
        <v>7</v>
      </c>
      <c r="K20" s="16">
        <f>SUM(D20:I22)</f>
        <v>17</v>
      </c>
      <c r="L20" s="17"/>
      <c r="M20" s="23">
        <f t="shared" ref="M20" si="2">K20*L20</f>
        <v>0</v>
      </c>
    </row>
    <row r="21" spans="1:13" ht="12.95" customHeight="1" x14ac:dyDescent="0.25">
      <c r="A21" s="15"/>
      <c r="B21" s="40"/>
      <c r="C21" s="41"/>
      <c r="D21" s="29"/>
      <c r="E21" s="18"/>
      <c r="F21" s="18"/>
      <c r="G21" s="18"/>
      <c r="H21" s="18"/>
      <c r="I21" s="70"/>
      <c r="J21" s="31"/>
      <c r="K21" s="16"/>
      <c r="L21" s="17"/>
      <c r="M21" s="23"/>
    </row>
    <row r="22" spans="1:13" ht="12.95" customHeight="1" x14ac:dyDescent="0.25">
      <c r="A22" s="15"/>
      <c r="B22" s="40"/>
      <c r="C22" s="41"/>
      <c r="D22" s="29"/>
      <c r="E22" s="18"/>
      <c r="F22" s="18"/>
      <c r="G22" s="18"/>
      <c r="H22" s="18"/>
      <c r="I22" s="70"/>
      <c r="J22" s="31"/>
      <c r="K22" s="16"/>
      <c r="L22" s="17"/>
      <c r="M22" s="23"/>
    </row>
    <row r="23" spans="1:13" ht="12.95" customHeight="1" x14ac:dyDescent="0.25">
      <c r="A23" s="15">
        <v>6</v>
      </c>
      <c r="B23" s="40" t="s">
        <v>14</v>
      </c>
      <c r="C23" s="41" t="s">
        <v>12</v>
      </c>
      <c r="D23" s="29">
        <v>10</v>
      </c>
      <c r="E23" s="18"/>
      <c r="F23" s="18"/>
      <c r="G23" s="18">
        <v>2</v>
      </c>
      <c r="H23" s="18"/>
      <c r="I23" s="70"/>
      <c r="J23" s="31" t="s">
        <v>7</v>
      </c>
      <c r="K23" s="16">
        <f>SUM(D23:I25)</f>
        <v>12</v>
      </c>
      <c r="L23" s="17"/>
      <c r="M23" s="23">
        <f t="shared" ref="M23" si="3">K23*L23</f>
        <v>0</v>
      </c>
    </row>
    <row r="24" spans="1:13" ht="12.95" customHeight="1" x14ac:dyDescent="0.25">
      <c r="A24" s="15"/>
      <c r="B24" s="40"/>
      <c r="C24" s="41"/>
      <c r="D24" s="29"/>
      <c r="E24" s="18"/>
      <c r="F24" s="18"/>
      <c r="G24" s="18"/>
      <c r="H24" s="18"/>
      <c r="I24" s="70"/>
      <c r="J24" s="31"/>
      <c r="K24" s="16"/>
      <c r="L24" s="17"/>
      <c r="M24" s="23"/>
    </row>
    <row r="25" spans="1:13" ht="12.95" customHeight="1" x14ac:dyDescent="0.25">
      <c r="A25" s="15"/>
      <c r="B25" s="40"/>
      <c r="C25" s="41"/>
      <c r="D25" s="29"/>
      <c r="E25" s="18"/>
      <c r="F25" s="18"/>
      <c r="G25" s="18"/>
      <c r="H25" s="18"/>
      <c r="I25" s="70"/>
      <c r="J25" s="31"/>
      <c r="K25" s="16"/>
      <c r="L25" s="17"/>
      <c r="M25" s="23"/>
    </row>
    <row r="26" spans="1:13" ht="12.95" customHeight="1" x14ac:dyDescent="0.25">
      <c r="A26" s="15">
        <v>7</v>
      </c>
      <c r="B26" s="40" t="s">
        <v>15</v>
      </c>
      <c r="C26" s="41" t="s">
        <v>12</v>
      </c>
      <c r="D26" s="29"/>
      <c r="E26" s="18"/>
      <c r="F26" s="18"/>
      <c r="G26" s="18">
        <v>2</v>
      </c>
      <c r="H26" s="18"/>
      <c r="I26" s="70"/>
      <c r="J26" s="31" t="s">
        <v>7</v>
      </c>
      <c r="K26" s="16">
        <f>SUM(D26:I28)</f>
        <v>2</v>
      </c>
      <c r="L26" s="17"/>
      <c r="M26" s="23">
        <f t="shared" ref="M26" si="4">K26*L26</f>
        <v>0</v>
      </c>
    </row>
    <row r="27" spans="1:13" ht="12.95" customHeight="1" x14ac:dyDescent="0.25">
      <c r="A27" s="15"/>
      <c r="B27" s="40"/>
      <c r="C27" s="41"/>
      <c r="D27" s="29"/>
      <c r="E27" s="18"/>
      <c r="F27" s="18"/>
      <c r="G27" s="18"/>
      <c r="H27" s="18"/>
      <c r="I27" s="70"/>
      <c r="J27" s="31"/>
      <c r="K27" s="16"/>
      <c r="L27" s="17"/>
      <c r="M27" s="23"/>
    </row>
    <row r="28" spans="1:13" ht="12.95" customHeight="1" x14ac:dyDescent="0.25">
      <c r="A28" s="15"/>
      <c r="B28" s="40"/>
      <c r="C28" s="41"/>
      <c r="D28" s="29"/>
      <c r="E28" s="18"/>
      <c r="F28" s="18"/>
      <c r="G28" s="18"/>
      <c r="H28" s="18"/>
      <c r="I28" s="70"/>
      <c r="J28" s="31"/>
      <c r="K28" s="16"/>
      <c r="L28" s="17"/>
      <c r="M28" s="23"/>
    </row>
    <row r="29" spans="1:13" ht="12.95" customHeight="1" x14ac:dyDescent="0.25">
      <c r="A29" s="15">
        <v>8</v>
      </c>
      <c r="B29" s="40" t="s">
        <v>16</v>
      </c>
      <c r="C29" s="41" t="s">
        <v>17</v>
      </c>
      <c r="D29" s="29">
        <v>5</v>
      </c>
      <c r="E29" s="18">
        <v>14</v>
      </c>
      <c r="F29" s="18">
        <v>4</v>
      </c>
      <c r="G29" s="18">
        <v>10</v>
      </c>
      <c r="H29" s="18"/>
      <c r="I29" s="70"/>
      <c r="J29" s="31" t="s">
        <v>7</v>
      </c>
      <c r="K29" s="16">
        <f>SUM(D29:I31)</f>
        <v>33</v>
      </c>
      <c r="L29" s="17"/>
      <c r="M29" s="23">
        <f t="shared" ref="M29" si="5">K29*L29</f>
        <v>0</v>
      </c>
    </row>
    <row r="30" spans="1:13" ht="12.95" customHeight="1" x14ac:dyDescent="0.25">
      <c r="A30" s="15"/>
      <c r="B30" s="40"/>
      <c r="C30" s="41"/>
      <c r="D30" s="29"/>
      <c r="E30" s="18"/>
      <c r="F30" s="18"/>
      <c r="G30" s="18"/>
      <c r="H30" s="18"/>
      <c r="I30" s="70"/>
      <c r="J30" s="31"/>
      <c r="K30" s="16"/>
      <c r="L30" s="17"/>
      <c r="M30" s="23"/>
    </row>
    <row r="31" spans="1:13" ht="12.95" customHeight="1" x14ac:dyDescent="0.25">
      <c r="A31" s="15"/>
      <c r="B31" s="40"/>
      <c r="C31" s="41"/>
      <c r="D31" s="29"/>
      <c r="E31" s="18"/>
      <c r="F31" s="18"/>
      <c r="G31" s="18"/>
      <c r="H31" s="18"/>
      <c r="I31" s="70"/>
      <c r="J31" s="31"/>
      <c r="K31" s="16"/>
      <c r="L31" s="17"/>
      <c r="M31" s="23"/>
    </row>
    <row r="32" spans="1:13" ht="12.95" customHeight="1" x14ac:dyDescent="0.25">
      <c r="A32" s="15">
        <v>9</v>
      </c>
      <c r="B32" s="40" t="s">
        <v>18</v>
      </c>
      <c r="C32" s="41"/>
      <c r="D32" s="29"/>
      <c r="E32" s="18">
        <v>10</v>
      </c>
      <c r="F32" s="18">
        <v>2</v>
      </c>
      <c r="G32" s="18">
        <v>5</v>
      </c>
      <c r="H32" s="18">
        <v>5</v>
      </c>
      <c r="I32" s="70"/>
      <c r="J32" s="31" t="s">
        <v>7</v>
      </c>
      <c r="K32" s="16">
        <f>SUM(D32:I34)</f>
        <v>22</v>
      </c>
      <c r="L32" s="17"/>
      <c r="M32" s="23">
        <f t="shared" ref="M32" si="6">K32*L32</f>
        <v>0</v>
      </c>
    </row>
    <row r="33" spans="1:13" ht="12.95" customHeight="1" x14ac:dyDescent="0.25">
      <c r="A33" s="15"/>
      <c r="B33" s="40"/>
      <c r="C33" s="41"/>
      <c r="D33" s="29"/>
      <c r="E33" s="18"/>
      <c r="F33" s="18"/>
      <c r="G33" s="18"/>
      <c r="H33" s="18"/>
      <c r="I33" s="70"/>
      <c r="J33" s="31"/>
      <c r="K33" s="16"/>
      <c r="L33" s="17"/>
      <c r="M33" s="23"/>
    </row>
    <row r="34" spans="1:13" ht="12.95" customHeight="1" x14ac:dyDescent="0.25">
      <c r="A34" s="15"/>
      <c r="B34" s="40"/>
      <c r="C34" s="41"/>
      <c r="D34" s="29"/>
      <c r="E34" s="18"/>
      <c r="F34" s="18"/>
      <c r="G34" s="18"/>
      <c r="H34" s="18"/>
      <c r="I34" s="70"/>
      <c r="J34" s="31"/>
      <c r="K34" s="16"/>
      <c r="L34" s="17"/>
      <c r="M34" s="23"/>
    </row>
    <row r="35" spans="1:13" ht="12" customHeight="1" x14ac:dyDescent="0.25">
      <c r="A35" s="15">
        <v>10</v>
      </c>
      <c r="B35" s="40" t="s">
        <v>176</v>
      </c>
      <c r="C35" s="41" t="s">
        <v>203</v>
      </c>
      <c r="D35" s="29">
        <v>5</v>
      </c>
      <c r="E35" s="18">
        <v>10</v>
      </c>
      <c r="F35" s="18"/>
      <c r="G35" s="18"/>
      <c r="H35" s="18"/>
      <c r="I35" s="70"/>
      <c r="J35" s="31" t="s">
        <v>7</v>
      </c>
      <c r="K35" s="16">
        <f>SUM(D35:I37)</f>
        <v>15</v>
      </c>
      <c r="L35" s="17"/>
      <c r="M35" s="23">
        <f t="shared" ref="M35" si="7">K35*L35</f>
        <v>0</v>
      </c>
    </row>
    <row r="36" spans="1:13" ht="12" customHeight="1" x14ac:dyDescent="0.25">
      <c r="A36" s="15"/>
      <c r="B36" s="40"/>
      <c r="C36" s="41"/>
      <c r="D36" s="29"/>
      <c r="E36" s="18"/>
      <c r="F36" s="18"/>
      <c r="G36" s="18"/>
      <c r="H36" s="18"/>
      <c r="I36" s="70"/>
      <c r="J36" s="31"/>
      <c r="K36" s="16"/>
      <c r="L36" s="17"/>
      <c r="M36" s="23"/>
    </row>
    <row r="37" spans="1:13" ht="12" customHeight="1" x14ac:dyDescent="0.25">
      <c r="A37" s="15"/>
      <c r="B37" s="40"/>
      <c r="C37" s="41"/>
      <c r="D37" s="29"/>
      <c r="E37" s="18"/>
      <c r="F37" s="18"/>
      <c r="G37" s="18"/>
      <c r="H37" s="18"/>
      <c r="I37" s="70"/>
      <c r="J37" s="31"/>
      <c r="K37" s="16"/>
      <c r="L37" s="17"/>
      <c r="M37" s="23"/>
    </row>
    <row r="38" spans="1:13" ht="12.75" customHeight="1" x14ac:dyDescent="0.25">
      <c r="A38" s="15">
        <v>11</v>
      </c>
      <c r="B38" s="40" t="s">
        <v>232</v>
      </c>
      <c r="C38" s="41" t="s">
        <v>203</v>
      </c>
      <c r="D38" s="29"/>
      <c r="E38" s="18">
        <v>5</v>
      </c>
      <c r="F38" s="18"/>
      <c r="G38" s="18"/>
      <c r="H38" s="18"/>
      <c r="I38" s="70"/>
      <c r="J38" s="31" t="s">
        <v>7</v>
      </c>
      <c r="K38" s="16">
        <f>SUM(D38:I40)</f>
        <v>5</v>
      </c>
      <c r="L38" s="17"/>
      <c r="M38" s="23">
        <f t="shared" ref="M38" si="8">K38*L38</f>
        <v>0</v>
      </c>
    </row>
    <row r="39" spans="1:13" ht="12.75" customHeight="1" x14ac:dyDescent="0.25">
      <c r="A39" s="15"/>
      <c r="B39" s="40"/>
      <c r="C39" s="41"/>
      <c r="D39" s="29"/>
      <c r="E39" s="18"/>
      <c r="F39" s="18"/>
      <c r="G39" s="18"/>
      <c r="H39" s="18"/>
      <c r="I39" s="70"/>
      <c r="J39" s="31"/>
      <c r="K39" s="16"/>
      <c r="L39" s="17"/>
      <c r="M39" s="23"/>
    </row>
    <row r="40" spans="1:13" ht="12.75" customHeight="1" x14ac:dyDescent="0.25">
      <c r="A40" s="15"/>
      <c r="B40" s="40"/>
      <c r="C40" s="41"/>
      <c r="D40" s="29"/>
      <c r="E40" s="18"/>
      <c r="F40" s="18"/>
      <c r="G40" s="18"/>
      <c r="H40" s="18"/>
      <c r="I40" s="70"/>
      <c r="J40" s="31"/>
      <c r="K40" s="16"/>
      <c r="L40" s="17"/>
      <c r="M40" s="23"/>
    </row>
    <row r="41" spans="1:13" ht="12.75" customHeight="1" x14ac:dyDescent="0.25">
      <c r="A41" s="15">
        <v>12</v>
      </c>
      <c r="B41" s="40" t="s">
        <v>204</v>
      </c>
      <c r="C41" s="41" t="s">
        <v>205</v>
      </c>
      <c r="D41" s="29"/>
      <c r="E41" s="18">
        <v>5</v>
      </c>
      <c r="F41" s="18"/>
      <c r="G41" s="18"/>
      <c r="H41" s="18"/>
      <c r="I41" s="70"/>
      <c r="J41" s="31" t="s">
        <v>7</v>
      </c>
      <c r="K41" s="16">
        <f>SUM(D41:I43)</f>
        <v>5</v>
      </c>
      <c r="L41" s="17"/>
      <c r="M41" s="23">
        <f t="shared" ref="M41" si="9">K41*L41</f>
        <v>0</v>
      </c>
    </row>
    <row r="42" spans="1:13" ht="12.75" customHeight="1" x14ac:dyDescent="0.25">
      <c r="A42" s="15"/>
      <c r="B42" s="40"/>
      <c r="C42" s="41"/>
      <c r="D42" s="29"/>
      <c r="E42" s="18"/>
      <c r="F42" s="18"/>
      <c r="G42" s="18"/>
      <c r="H42" s="18"/>
      <c r="I42" s="70"/>
      <c r="J42" s="31"/>
      <c r="K42" s="16"/>
      <c r="L42" s="17"/>
      <c r="M42" s="23"/>
    </row>
    <row r="43" spans="1:13" ht="12.75" customHeight="1" x14ac:dyDescent="0.25">
      <c r="A43" s="15"/>
      <c r="B43" s="40"/>
      <c r="C43" s="41"/>
      <c r="D43" s="29"/>
      <c r="E43" s="18"/>
      <c r="F43" s="18"/>
      <c r="G43" s="18"/>
      <c r="H43" s="18"/>
      <c r="I43" s="70"/>
      <c r="J43" s="31"/>
      <c r="K43" s="16"/>
      <c r="L43" s="17"/>
      <c r="M43" s="23"/>
    </row>
    <row r="44" spans="1:13" ht="12.75" customHeight="1" x14ac:dyDescent="0.25">
      <c r="A44" s="15">
        <v>13</v>
      </c>
      <c r="B44" s="40" t="s">
        <v>206</v>
      </c>
      <c r="C44" s="41" t="s">
        <v>205</v>
      </c>
      <c r="D44" s="29"/>
      <c r="E44" s="18">
        <v>5</v>
      </c>
      <c r="F44" s="18"/>
      <c r="G44" s="18"/>
      <c r="H44" s="18"/>
      <c r="I44" s="70"/>
      <c r="J44" s="31" t="s">
        <v>7</v>
      </c>
      <c r="K44" s="16">
        <f>SUM(D44:I46)</f>
        <v>5</v>
      </c>
      <c r="L44" s="17"/>
      <c r="M44" s="23">
        <f t="shared" ref="M44" si="10">K44*L44</f>
        <v>0</v>
      </c>
    </row>
    <row r="45" spans="1:13" ht="12.75" customHeight="1" x14ac:dyDescent="0.25">
      <c r="A45" s="15"/>
      <c r="B45" s="40"/>
      <c r="C45" s="41"/>
      <c r="D45" s="29"/>
      <c r="E45" s="18"/>
      <c r="F45" s="18"/>
      <c r="G45" s="18"/>
      <c r="H45" s="18"/>
      <c r="I45" s="70"/>
      <c r="J45" s="31"/>
      <c r="K45" s="16"/>
      <c r="L45" s="17"/>
      <c r="M45" s="23"/>
    </row>
    <row r="46" spans="1:13" ht="12.75" customHeight="1" x14ac:dyDescent="0.25">
      <c r="A46" s="15"/>
      <c r="B46" s="40"/>
      <c r="C46" s="41"/>
      <c r="D46" s="29"/>
      <c r="E46" s="18"/>
      <c r="F46" s="18"/>
      <c r="G46" s="18"/>
      <c r="H46" s="18"/>
      <c r="I46" s="70"/>
      <c r="J46" s="31"/>
      <c r="K46" s="16"/>
      <c r="L46" s="17"/>
      <c r="M46" s="23"/>
    </row>
    <row r="47" spans="1:13" ht="12.75" customHeight="1" x14ac:dyDescent="0.25">
      <c r="A47" s="15">
        <v>14</v>
      </c>
      <c r="B47" s="40" t="s">
        <v>207</v>
      </c>
      <c r="C47" s="41" t="s">
        <v>208</v>
      </c>
      <c r="D47" s="29"/>
      <c r="E47" s="18">
        <v>5</v>
      </c>
      <c r="F47" s="18"/>
      <c r="G47" s="18"/>
      <c r="H47" s="18"/>
      <c r="I47" s="70"/>
      <c r="J47" s="31" t="s">
        <v>7</v>
      </c>
      <c r="K47" s="16">
        <f>SUM(D47:I49)</f>
        <v>5</v>
      </c>
      <c r="L47" s="17"/>
      <c r="M47" s="23">
        <f t="shared" ref="M47" si="11">K47*L47</f>
        <v>0</v>
      </c>
    </row>
    <row r="48" spans="1:13" ht="12.75" customHeight="1" x14ac:dyDescent="0.25">
      <c r="A48" s="15"/>
      <c r="B48" s="40"/>
      <c r="C48" s="41"/>
      <c r="D48" s="29"/>
      <c r="E48" s="18"/>
      <c r="F48" s="18"/>
      <c r="G48" s="18"/>
      <c r="H48" s="18"/>
      <c r="I48" s="70"/>
      <c r="J48" s="31"/>
      <c r="K48" s="16"/>
      <c r="L48" s="17"/>
      <c r="M48" s="23"/>
    </row>
    <row r="49" spans="1:13" ht="12.75" customHeight="1" x14ac:dyDescent="0.25">
      <c r="A49" s="15"/>
      <c r="B49" s="40"/>
      <c r="C49" s="41"/>
      <c r="D49" s="29"/>
      <c r="E49" s="18"/>
      <c r="F49" s="18"/>
      <c r="G49" s="18"/>
      <c r="H49" s="18"/>
      <c r="I49" s="70"/>
      <c r="J49" s="31"/>
      <c r="K49" s="16"/>
      <c r="L49" s="17"/>
      <c r="M49" s="23"/>
    </row>
    <row r="50" spans="1:13" ht="12.75" customHeight="1" x14ac:dyDescent="0.25">
      <c r="A50" s="15">
        <v>15</v>
      </c>
      <c r="B50" s="40" t="s">
        <v>209</v>
      </c>
      <c r="C50" s="41" t="s">
        <v>208</v>
      </c>
      <c r="D50" s="29"/>
      <c r="E50" s="18">
        <v>5</v>
      </c>
      <c r="F50" s="18"/>
      <c r="G50" s="18"/>
      <c r="H50" s="18"/>
      <c r="I50" s="70"/>
      <c r="J50" s="31" t="s">
        <v>7</v>
      </c>
      <c r="K50" s="16">
        <f>SUM(D50:I52)</f>
        <v>5</v>
      </c>
      <c r="L50" s="17"/>
      <c r="M50" s="23">
        <f t="shared" ref="M50" si="12">K50*L50</f>
        <v>0</v>
      </c>
    </row>
    <row r="51" spans="1:13" ht="12.75" customHeight="1" x14ac:dyDescent="0.25">
      <c r="A51" s="15"/>
      <c r="B51" s="40"/>
      <c r="C51" s="41"/>
      <c r="D51" s="29"/>
      <c r="E51" s="18"/>
      <c r="F51" s="18"/>
      <c r="G51" s="18"/>
      <c r="H51" s="18"/>
      <c r="I51" s="70"/>
      <c r="J51" s="31"/>
      <c r="K51" s="16"/>
      <c r="L51" s="17"/>
      <c r="M51" s="23"/>
    </row>
    <row r="52" spans="1:13" ht="12.75" customHeight="1" x14ac:dyDescent="0.25">
      <c r="A52" s="15"/>
      <c r="B52" s="40"/>
      <c r="C52" s="41"/>
      <c r="D52" s="29"/>
      <c r="E52" s="18"/>
      <c r="F52" s="18"/>
      <c r="G52" s="18"/>
      <c r="H52" s="18"/>
      <c r="I52" s="70"/>
      <c r="J52" s="31"/>
      <c r="K52" s="16"/>
      <c r="L52" s="17"/>
      <c r="M52" s="23"/>
    </row>
    <row r="53" spans="1:13" ht="12.75" customHeight="1" x14ac:dyDescent="0.25">
      <c r="A53" s="15">
        <v>16</v>
      </c>
      <c r="B53" s="40" t="s">
        <v>210</v>
      </c>
      <c r="C53" s="41" t="s">
        <v>208</v>
      </c>
      <c r="D53" s="29"/>
      <c r="E53" s="18">
        <v>5</v>
      </c>
      <c r="F53" s="18"/>
      <c r="G53" s="18"/>
      <c r="H53" s="18"/>
      <c r="I53" s="70"/>
      <c r="J53" s="31" t="s">
        <v>7</v>
      </c>
      <c r="K53" s="16">
        <f>SUM(D53:I55)</f>
        <v>5</v>
      </c>
      <c r="L53" s="17"/>
      <c r="M53" s="23">
        <f t="shared" ref="M53" si="13">K53*L53</f>
        <v>0</v>
      </c>
    </row>
    <row r="54" spans="1:13" ht="12.75" customHeight="1" x14ac:dyDescent="0.25">
      <c r="A54" s="15"/>
      <c r="B54" s="40"/>
      <c r="C54" s="41"/>
      <c r="D54" s="29"/>
      <c r="E54" s="18"/>
      <c r="F54" s="18"/>
      <c r="G54" s="18"/>
      <c r="H54" s="18"/>
      <c r="I54" s="70"/>
      <c r="J54" s="31"/>
      <c r="K54" s="16"/>
      <c r="L54" s="17"/>
      <c r="M54" s="23"/>
    </row>
    <row r="55" spans="1:13" ht="12.75" customHeight="1" x14ac:dyDescent="0.25">
      <c r="A55" s="15"/>
      <c r="B55" s="40"/>
      <c r="C55" s="41"/>
      <c r="D55" s="29"/>
      <c r="E55" s="18"/>
      <c r="F55" s="18"/>
      <c r="G55" s="18"/>
      <c r="H55" s="18"/>
      <c r="I55" s="70"/>
      <c r="J55" s="31"/>
      <c r="K55" s="16"/>
      <c r="L55" s="17"/>
      <c r="M55" s="23"/>
    </row>
    <row r="56" spans="1:13" ht="12.75" customHeight="1" x14ac:dyDescent="0.25">
      <c r="A56" s="15">
        <v>17</v>
      </c>
      <c r="B56" s="40" t="s">
        <v>19</v>
      </c>
      <c r="C56" s="41"/>
      <c r="D56" s="29">
        <v>2</v>
      </c>
      <c r="E56" s="18">
        <v>3</v>
      </c>
      <c r="F56" s="18"/>
      <c r="G56" s="18"/>
      <c r="H56" s="18"/>
      <c r="I56" s="70"/>
      <c r="J56" s="31" t="s">
        <v>7</v>
      </c>
      <c r="K56" s="16">
        <f>SUM(D56:I58)</f>
        <v>5</v>
      </c>
      <c r="L56" s="17"/>
      <c r="M56" s="23">
        <f t="shared" ref="M56" si="14">K56*L56</f>
        <v>0</v>
      </c>
    </row>
    <row r="57" spans="1:13" ht="12.75" customHeight="1" x14ac:dyDescent="0.25">
      <c r="A57" s="15"/>
      <c r="B57" s="40"/>
      <c r="C57" s="41"/>
      <c r="D57" s="29"/>
      <c r="E57" s="18"/>
      <c r="F57" s="18"/>
      <c r="G57" s="18"/>
      <c r="H57" s="18"/>
      <c r="I57" s="70"/>
      <c r="J57" s="31"/>
      <c r="K57" s="16"/>
      <c r="L57" s="17"/>
      <c r="M57" s="23"/>
    </row>
    <row r="58" spans="1:13" ht="12.75" customHeight="1" x14ac:dyDescent="0.25">
      <c r="A58" s="15"/>
      <c r="B58" s="40"/>
      <c r="C58" s="41"/>
      <c r="D58" s="29"/>
      <c r="E58" s="18"/>
      <c r="F58" s="18"/>
      <c r="G58" s="18"/>
      <c r="H58" s="18"/>
      <c r="I58" s="70"/>
      <c r="J58" s="31"/>
      <c r="K58" s="16"/>
      <c r="L58" s="17"/>
      <c r="M58" s="23"/>
    </row>
    <row r="59" spans="1:13" ht="12.75" customHeight="1" x14ac:dyDescent="0.25">
      <c r="A59" s="15">
        <v>18</v>
      </c>
      <c r="B59" s="40" t="s">
        <v>20</v>
      </c>
      <c r="C59" s="41" t="s">
        <v>17</v>
      </c>
      <c r="D59" s="29"/>
      <c r="E59" s="18">
        <v>30</v>
      </c>
      <c r="F59" s="18"/>
      <c r="G59" s="18"/>
      <c r="H59" s="18"/>
      <c r="I59" s="70"/>
      <c r="J59" s="31" t="s">
        <v>7</v>
      </c>
      <c r="K59" s="16">
        <f>SUM(D59:I61)</f>
        <v>30</v>
      </c>
      <c r="L59" s="17"/>
      <c r="M59" s="23">
        <f t="shared" ref="M59" si="15">K59*L59</f>
        <v>0</v>
      </c>
    </row>
    <row r="60" spans="1:13" ht="12.75" customHeight="1" x14ac:dyDescent="0.25">
      <c r="A60" s="15"/>
      <c r="B60" s="40"/>
      <c r="C60" s="41"/>
      <c r="D60" s="29"/>
      <c r="E60" s="18"/>
      <c r="F60" s="18"/>
      <c r="G60" s="18"/>
      <c r="H60" s="18"/>
      <c r="I60" s="70"/>
      <c r="J60" s="31"/>
      <c r="K60" s="16"/>
      <c r="L60" s="17"/>
      <c r="M60" s="23"/>
    </row>
    <row r="61" spans="1:13" ht="12.75" customHeight="1" x14ac:dyDescent="0.25">
      <c r="A61" s="15"/>
      <c r="B61" s="40"/>
      <c r="C61" s="41"/>
      <c r="D61" s="29"/>
      <c r="E61" s="18"/>
      <c r="F61" s="18"/>
      <c r="G61" s="18"/>
      <c r="H61" s="18"/>
      <c r="I61" s="70"/>
      <c r="J61" s="31"/>
      <c r="K61" s="16"/>
      <c r="L61" s="17"/>
      <c r="M61" s="23"/>
    </row>
    <row r="62" spans="1:13" ht="12.75" customHeight="1" x14ac:dyDescent="0.25">
      <c r="A62" s="15">
        <v>19</v>
      </c>
      <c r="B62" s="40" t="s">
        <v>162</v>
      </c>
      <c r="C62" s="41" t="s">
        <v>17</v>
      </c>
      <c r="D62" s="29"/>
      <c r="E62" s="18">
        <v>3</v>
      </c>
      <c r="F62" s="18">
        <v>4</v>
      </c>
      <c r="G62" s="18"/>
      <c r="H62" s="18"/>
      <c r="I62" s="70"/>
      <c r="J62" s="31" t="s">
        <v>7</v>
      </c>
      <c r="K62" s="16">
        <f>SUM(D62:I64)</f>
        <v>7</v>
      </c>
      <c r="L62" s="17"/>
      <c r="M62" s="23">
        <f t="shared" ref="M62" si="16">K62*L62</f>
        <v>0</v>
      </c>
    </row>
    <row r="63" spans="1:13" ht="12.75" customHeight="1" x14ac:dyDescent="0.25">
      <c r="A63" s="15"/>
      <c r="B63" s="40"/>
      <c r="C63" s="41"/>
      <c r="D63" s="29"/>
      <c r="E63" s="18"/>
      <c r="F63" s="18"/>
      <c r="G63" s="18"/>
      <c r="H63" s="18"/>
      <c r="I63" s="70"/>
      <c r="J63" s="31"/>
      <c r="K63" s="16"/>
      <c r="L63" s="17"/>
      <c r="M63" s="23"/>
    </row>
    <row r="64" spans="1:13" ht="12.75" customHeight="1" x14ac:dyDescent="0.25">
      <c r="A64" s="15"/>
      <c r="B64" s="40"/>
      <c r="C64" s="41"/>
      <c r="D64" s="29"/>
      <c r="E64" s="18"/>
      <c r="F64" s="18"/>
      <c r="G64" s="18"/>
      <c r="H64" s="18"/>
      <c r="I64" s="70"/>
      <c r="J64" s="31"/>
      <c r="K64" s="16"/>
      <c r="L64" s="17"/>
      <c r="M64" s="23"/>
    </row>
    <row r="65" spans="1:13" ht="12.75" customHeight="1" x14ac:dyDescent="0.25">
      <c r="A65" s="15">
        <v>20</v>
      </c>
      <c r="B65" s="40" t="s">
        <v>21</v>
      </c>
      <c r="C65" s="41" t="s">
        <v>22</v>
      </c>
      <c r="D65" s="29">
        <v>3</v>
      </c>
      <c r="E65" s="18"/>
      <c r="F65" s="18">
        <v>1</v>
      </c>
      <c r="G65" s="18">
        <v>1</v>
      </c>
      <c r="H65" s="18">
        <v>1</v>
      </c>
      <c r="I65" s="70"/>
      <c r="J65" s="31" t="s">
        <v>7</v>
      </c>
      <c r="K65" s="16">
        <f>SUM(D65:I67)</f>
        <v>6</v>
      </c>
      <c r="L65" s="17"/>
      <c r="M65" s="23">
        <f t="shared" ref="M65" si="17">K65*L65</f>
        <v>0</v>
      </c>
    </row>
    <row r="66" spans="1:13" ht="12.75" customHeight="1" x14ac:dyDescent="0.25">
      <c r="A66" s="15"/>
      <c r="B66" s="40"/>
      <c r="C66" s="41"/>
      <c r="D66" s="29"/>
      <c r="E66" s="18"/>
      <c r="F66" s="18"/>
      <c r="G66" s="18"/>
      <c r="H66" s="18"/>
      <c r="I66" s="70"/>
      <c r="J66" s="31"/>
      <c r="K66" s="16"/>
      <c r="L66" s="17"/>
      <c r="M66" s="23"/>
    </row>
    <row r="67" spans="1:13" ht="12.75" customHeight="1" x14ac:dyDescent="0.25">
      <c r="A67" s="15"/>
      <c r="B67" s="40"/>
      <c r="C67" s="41"/>
      <c r="D67" s="29"/>
      <c r="E67" s="18"/>
      <c r="F67" s="18"/>
      <c r="G67" s="18"/>
      <c r="H67" s="18"/>
      <c r="I67" s="70"/>
      <c r="J67" s="31"/>
      <c r="K67" s="16"/>
      <c r="L67" s="17"/>
      <c r="M67" s="23"/>
    </row>
    <row r="68" spans="1:13" ht="12.95" customHeight="1" x14ac:dyDescent="0.25">
      <c r="A68" s="15">
        <v>21</v>
      </c>
      <c r="B68" s="40" t="s">
        <v>23</v>
      </c>
      <c r="C68" s="41" t="s">
        <v>24</v>
      </c>
      <c r="D68" s="29">
        <v>2</v>
      </c>
      <c r="E68" s="18">
        <v>3</v>
      </c>
      <c r="F68" s="18">
        <v>2</v>
      </c>
      <c r="G68" s="18"/>
      <c r="H68" s="18">
        <v>1</v>
      </c>
      <c r="I68" s="70"/>
      <c r="J68" s="31" t="s">
        <v>7</v>
      </c>
      <c r="K68" s="16">
        <f>SUM(D68:I70)</f>
        <v>8</v>
      </c>
      <c r="L68" s="17"/>
      <c r="M68" s="23">
        <f t="shared" ref="M68" si="18">K68*L68</f>
        <v>0</v>
      </c>
    </row>
    <row r="69" spans="1:13" ht="12.95" customHeight="1" x14ac:dyDescent="0.25">
      <c r="A69" s="15"/>
      <c r="B69" s="40"/>
      <c r="C69" s="41"/>
      <c r="D69" s="29"/>
      <c r="E69" s="18"/>
      <c r="F69" s="18"/>
      <c r="G69" s="18"/>
      <c r="H69" s="18"/>
      <c r="I69" s="70"/>
      <c r="J69" s="31"/>
      <c r="K69" s="16"/>
      <c r="L69" s="17"/>
      <c r="M69" s="23"/>
    </row>
    <row r="70" spans="1:13" ht="12.95" customHeight="1" x14ac:dyDescent="0.25">
      <c r="A70" s="15"/>
      <c r="B70" s="40"/>
      <c r="C70" s="41"/>
      <c r="D70" s="29"/>
      <c r="E70" s="18"/>
      <c r="F70" s="18"/>
      <c r="G70" s="18"/>
      <c r="H70" s="18"/>
      <c r="I70" s="70"/>
      <c r="J70" s="31"/>
      <c r="K70" s="16"/>
      <c r="L70" s="17"/>
      <c r="M70" s="23"/>
    </row>
    <row r="71" spans="1:13" ht="18" customHeight="1" x14ac:dyDescent="0.25">
      <c r="A71" s="15">
        <v>22</v>
      </c>
      <c r="B71" s="40" t="s">
        <v>25</v>
      </c>
      <c r="C71" s="41" t="s">
        <v>267</v>
      </c>
      <c r="D71" s="29">
        <v>15</v>
      </c>
      <c r="E71" s="18">
        <v>10</v>
      </c>
      <c r="F71" s="18">
        <v>5</v>
      </c>
      <c r="G71" s="18"/>
      <c r="H71" s="18">
        <v>5</v>
      </c>
      <c r="I71" s="70">
        <v>5</v>
      </c>
      <c r="J71" s="31" t="s">
        <v>7</v>
      </c>
      <c r="K71" s="16">
        <f>SUM(D71:I73)</f>
        <v>40</v>
      </c>
      <c r="L71" s="17"/>
      <c r="M71" s="23">
        <f t="shared" ref="M71" si="19">K71*L71</f>
        <v>0</v>
      </c>
    </row>
    <row r="72" spans="1:13" ht="18" customHeight="1" x14ac:dyDescent="0.25">
      <c r="A72" s="15"/>
      <c r="B72" s="40"/>
      <c r="C72" s="41"/>
      <c r="D72" s="29"/>
      <c r="E72" s="18"/>
      <c r="F72" s="18"/>
      <c r="G72" s="18"/>
      <c r="H72" s="18"/>
      <c r="I72" s="70"/>
      <c r="J72" s="31"/>
      <c r="K72" s="16"/>
      <c r="L72" s="17"/>
      <c r="M72" s="23"/>
    </row>
    <row r="73" spans="1:13" ht="18" customHeight="1" x14ac:dyDescent="0.25">
      <c r="A73" s="15"/>
      <c r="B73" s="40"/>
      <c r="C73" s="41"/>
      <c r="D73" s="29"/>
      <c r="E73" s="18"/>
      <c r="F73" s="18"/>
      <c r="G73" s="18"/>
      <c r="H73" s="18"/>
      <c r="I73" s="70"/>
      <c r="J73" s="31"/>
      <c r="K73" s="16"/>
      <c r="L73" s="17"/>
      <c r="M73" s="23"/>
    </row>
    <row r="74" spans="1:13" ht="12.75" customHeight="1" x14ac:dyDescent="0.25">
      <c r="A74" s="15">
        <v>23</v>
      </c>
      <c r="B74" s="40" t="s">
        <v>230</v>
      </c>
      <c r="C74" s="41" t="s">
        <v>228</v>
      </c>
      <c r="D74" s="29">
        <v>35</v>
      </c>
      <c r="E74" s="18">
        <v>10</v>
      </c>
      <c r="F74" s="18"/>
      <c r="G74" s="18"/>
      <c r="H74" s="18"/>
      <c r="I74" s="70"/>
      <c r="J74" s="31" t="s">
        <v>7</v>
      </c>
      <c r="K74" s="16">
        <f>SUM(D74:I76)</f>
        <v>45</v>
      </c>
      <c r="L74" s="17"/>
      <c r="M74" s="23">
        <f t="shared" ref="M74" si="20">K74*L74</f>
        <v>0</v>
      </c>
    </row>
    <row r="75" spans="1:13" ht="12.75" customHeight="1" x14ac:dyDescent="0.25">
      <c r="A75" s="15"/>
      <c r="B75" s="40"/>
      <c r="C75" s="41"/>
      <c r="D75" s="29"/>
      <c r="E75" s="18"/>
      <c r="F75" s="18"/>
      <c r="G75" s="18"/>
      <c r="H75" s="18"/>
      <c r="I75" s="70"/>
      <c r="J75" s="31"/>
      <c r="K75" s="16"/>
      <c r="L75" s="17"/>
      <c r="M75" s="23"/>
    </row>
    <row r="76" spans="1:13" ht="12.75" customHeight="1" x14ac:dyDescent="0.25">
      <c r="A76" s="15"/>
      <c r="B76" s="40"/>
      <c r="C76" s="41"/>
      <c r="D76" s="29"/>
      <c r="E76" s="18"/>
      <c r="F76" s="18"/>
      <c r="G76" s="18"/>
      <c r="H76" s="18"/>
      <c r="I76" s="70"/>
      <c r="J76" s="31"/>
      <c r="K76" s="16"/>
      <c r="L76" s="17"/>
      <c r="M76" s="23"/>
    </row>
    <row r="77" spans="1:13" ht="12.75" customHeight="1" x14ac:dyDescent="0.25">
      <c r="A77" s="15">
        <v>24</v>
      </c>
      <c r="B77" s="58" t="s">
        <v>225</v>
      </c>
      <c r="C77" s="41" t="s">
        <v>229</v>
      </c>
      <c r="D77" s="29"/>
      <c r="E77" s="18">
        <v>10</v>
      </c>
      <c r="F77" s="18">
        <v>4</v>
      </c>
      <c r="G77" s="18">
        <v>5</v>
      </c>
      <c r="H77" s="18">
        <v>5</v>
      </c>
      <c r="I77" s="70">
        <v>5</v>
      </c>
      <c r="J77" s="31" t="s">
        <v>7</v>
      </c>
      <c r="K77" s="16">
        <f>SUM(D77:I79)</f>
        <v>29</v>
      </c>
      <c r="L77" s="17"/>
      <c r="M77" s="23">
        <f t="shared" ref="M77" si="21">K77*L77</f>
        <v>0</v>
      </c>
    </row>
    <row r="78" spans="1:13" ht="12.75" customHeight="1" x14ac:dyDescent="0.25">
      <c r="A78" s="15"/>
      <c r="B78" s="58"/>
      <c r="C78" s="41"/>
      <c r="D78" s="29"/>
      <c r="E78" s="18"/>
      <c r="F78" s="18"/>
      <c r="G78" s="18"/>
      <c r="H78" s="18"/>
      <c r="I78" s="70"/>
      <c r="J78" s="31"/>
      <c r="K78" s="16"/>
      <c r="L78" s="17"/>
      <c r="M78" s="23"/>
    </row>
    <row r="79" spans="1:13" ht="12.75" customHeight="1" x14ac:dyDescent="0.25">
      <c r="A79" s="15"/>
      <c r="B79" s="58"/>
      <c r="C79" s="41"/>
      <c r="D79" s="29"/>
      <c r="E79" s="18"/>
      <c r="F79" s="18"/>
      <c r="G79" s="18"/>
      <c r="H79" s="18"/>
      <c r="I79" s="70"/>
      <c r="J79" s="31"/>
      <c r="K79" s="16"/>
      <c r="L79" s="17"/>
      <c r="M79" s="23"/>
    </row>
    <row r="80" spans="1:13" ht="12.95" customHeight="1" x14ac:dyDescent="0.25">
      <c r="A80" s="15">
        <v>25</v>
      </c>
      <c r="B80" s="40" t="s">
        <v>26</v>
      </c>
      <c r="C80" s="41" t="s">
        <v>27</v>
      </c>
      <c r="D80" s="29">
        <v>10</v>
      </c>
      <c r="E80" s="18">
        <v>10</v>
      </c>
      <c r="F80" s="18">
        <v>2</v>
      </c>
      <c r="G80" s="18">
        <v>1</v>
      </c>
      <c r="H80" s="18"/>
      <c r="I80" s="70">
        <v>5</v>
      </c>
      <c r="J80" s="31" t="s">
        <v>28</v>
      </c>
      <c r="K80" s="16">
        <f>SUM(D80:I82)</f>
        <v>28</v>
      </c>
      <c r="L80" s="17"/>
      <c r="M80" s="23">
        <f t="shared" ref="M80" si="22">K80*L80</f>
        <v>0</v>
      </c>
    </row>
    <row r="81" spans="1:13" ht="12.95" customHeight="1" x14ac:dyDescent="0.25">
      <c r="A81" s="15"/>
      <c r="B81" s="40"/>
      <c r="C81" s="41"/>
      <c r="D81" s="29"/>
      <c r="E81" s="18"/>
      <c r="F81" s="18"/>
      <c r="G81" s="18"/>
      <c r="H81" s="18"/>
      <c r="I81" s="70"/>
      <c r="J81" s="31"/>
      <c r="K81" s="16"/>
      <c r="L81" s="17"/>
      <c r="M81" s="23"/>
    </row>
    <row r="82" spans="1:13" ht="12.95" customHeight="1" x14ac:dyDescent="0.25">
      <c r="A82" s="15"/>
      <c r="B82" s="40"/>
      <c r="C82" s="41"/>
      <c r="D82" s="29"/>
      <c r="E82" s="18"/>
      <c r="F82" s="18"/>
      <c r="G82" s="18"/>
      <c r="H82" s="18"/>
      <c r="I82" s="70"/>
      <c r="J82" s="31"/>
      <c r="K82" s="16"/>
      <c r="L82" s="17"/>
      <c r="M82" s="23"/>
    </row>
    <row r="83" spans="1:13" ht="12.95" customHeight="1" x14ac:dyDescent="0.25">
      <c r="A83" s="15">
        <v>26</v>
      </c>
      <c r="B83" s="40" t="s">
        <v>29</v>
      </c>
      <c r="C83" s="41" t="s">
        <v>27</v>
      </c>
      <c r="D83" s="29"/>
      <c r="E83" s="18">
        <v>5</v>
      </c>
      <c r="F83" s="18">
        <v>2</v>
      </c>
      <c r="G83" s="18">
        <v>1</v>
      </c>
      <c r="H83" s="18">
        <v>1</v>
      </c>
      <c r="I83" s="70">
        <v>4</v>
      </c>
      <c r="J83" s="31" t="s">
        <v>28</v>
      </c>
      <c r="K83" s="16">
        <f>SUM(D83:I85)</f>
        <v>13</v>
      </c>
      <c r="L83" s="17"/>
      <c r="M83" s="23">
        <f t="shared" ref="M83" si="23">K83*L83</f>
        <v>0</v>
      </c>
    </row>
    <row r="84" spans="1:13" ht="12.95" customHeight="1" x14ac:dyDescent="0.25">
      <c r="A84" s="15"/>
      <c r="B84" s="40"/>
      <c r="C84" s="41"/>
      <c r="D84" s="29"/>
      <c r="E84" s="18"/>
      <c r="F84" s="18"/>
      <c r="G84" s="18"/>
      <c r="H84" s="18"/>
      <c r="I84" s="70"/>
      <c r="J84" s="31"/>
      <c r="K84" s="16"/>
      <c r="L84" s="17"/>
      <c r="M84" s="23"/>
    </row>
    <row r="85" spans="1:13" ht="12.95" customHeight="1" x14ac:dyDescent="0.25">
      <c r="A85" s="15"/>
      <c r="B85" s="40"/>
      <c r="C85" s="41"/>
      <c r="D85" s="29"/>
      <c r="E85" s="18"/>
      <c r="F85" s="18"/>
      <c r="G85" s="18"/>
      <c r="H85" s="18"/>
      <c r="I85" s="70"/>
      <c r="J85" s="31"/>
      <c r="K85" s="16"/>
      <c r="L85" s="17"/>
      <c r="M85" s="23"/>
    </row>
    <row r="86" spans="1:13" ht="12.95" customHeight="1" x14ac:dyDescent="0.25">
      <c r="A86" s="15">
        <v>27</v>
      </c>
      <c r="B86" s="40" t="s">
        <v>30</v>
      </c>
      <c r="C86" s="41" t="s">
        <v>27</v>
      </c>
      <c r="D86" s="29"/>
      <c r="E86" s="18">
        <v>5</v>
      </c>
      <c r="F86" s="18">
        <v>2</v>
      </c>
      <c r="G86" s="18">
        <v>1</v>
      </c>
      <c r="H86" s="18"/>
      <c r="I86" s="70">
        <v>2</v>
      </c>
      <c r="J86" s="31" t="s">
        <v>31</v>
      </c>
      <c r="K86" s="16">
        <f>SUM(D86:I88)</f>
        <v>10</v>
      </c>
      <c r="L86" s="17"/>
      <c r="M86" s="23">
        <f t="shared" ref="M86" si="24">K86*L86</f>
        <v>0</v>
      </c>
    </row>
    <row r="87" spans="1:13" ht="12.95" customHeight="1" x14ac:dyDescent="0.25">
      <c r="A87" s="15"/>
      <c r="B87" s="40"/>
      <c r="C87" s="41"/>
      <c r="D87" s="29"/>
      <c r="E87" s="18"/>
      <c r="F87" s="18"/>
      <c r="G87" s="18"/>
      <c r="H87" s="18"/>
      <c r="I87" s="70"/>
      <c r="J87" s="31"/>
      <c r="K87" s="16"/>
      <c r="L87" s="17"/>
      <c r="M87" s="23"/>
    </row>
    <row r="88" spans="1:13" ht="12.95" customHeight="1" x14ac:dyDescent="0.25">
      <c r="A88" s="15"/>
      <c r="B88" s="40"/>
      <c r="C88" s="41"/>
      <c r="D88" s="29"/>
      <c r="E88" s="18"/>
      <c r="F88" s="18"/>
      <c r="G88" s="18"/>
      <c r="H88" s="18"/>
      <c r="I88" s="70"/>
      <c r="J88" s="31"/>
      <c r="K88" s="16"/>
      <c r="L88" s="17"/>
      <c r="M88" s="23"/>
    </row>
    <row r="89" spans="1:13" ht="12.95" customHeight="1" x14ac:dyDescent="0.25">
      <c r="A89" s="15">
        <v>28</v>
      </c>
      <c r="B89" s="40" t="s">
        <v>32</v>
      </c>
      <c r="C89" s="41" t="s">
        <v>33</v>
      </c>
      <c r="D89" s="29">
        <v>35</v>
      </c>
      <c r="E89" s="18">
        <v>1</v>
      </c>
      <c r="F89" s="18">
        <v>1</v>
      </c>
      <c r="G89" s="18"/>
      <c r="H89" s="18">
        <v>1</v>
      </c>
      <c r="I89" s="70">
        <v>2</v>
      </c>
      <c r="J89" s="31" t="s">
        <v>34</v>
      </c>
      <c r="K89" s="16">
        <f>SUM(D89:I91)</f>
        <v>40</v>
      </c>
      <c r="L89" s="17"/>
      <c r="M89" s="23">
        <f t="shared" ref="M89" si="25">K89*L89</f>
        <v>0</v>
      </c>
    </row>
    <row r="90" spans="1:13" ht="12.95" customHeight="1" x14ac:dyDescent="0.25">
      <c r="A90" s="15"/>
      <c r="B90" s="40"/>
      <c r="C90" s="41"/>
      <c r="D90" s="29"/>
      <c r="E90" s="18"/>
      <c r="F90" s="18"/>
      <c r="G90" s="18"/>
      <c r="H90" s="18"/>
      <c r="I90" s="70"/>
      <c r="J90" s="31"/>
      <c r="K90" s="16"/>
      <c r="L90" s="17"/>
      <c r="M90" s="23"/>
    </row>
    <row r="91" spans="1:13" ht="12.95" customHeight="1" x14ac:dyDescent="0.25">
      <c r="A91" s="15"/>
      <c r="B91" s="40"/>
      <c r="C91" s="41"/>
      <c r="D91" s="29"/>
      <c r="E91" s="18"/>
      <c r="F91" s="18"/>
      <c r="G91" s="18"/>
      <c r="H91" s="18"/>
      <c r="I91" s="70"/>
      <c r="J91" s="31"/>
      <c r="K91" s="16"/>
      <c r="L91" s="17"/>
      <c r="M91" s="23"/>
    </row>
    <row r="92" spans="1:13" ht="12.95" customHeight="1" x14ac:dyDescent="0.25">
      <c r="A92" s="15">
        <v>29</v>
      </c>
      <c r="B92" s="40" t="s">
        <v>35</v>
      </c>
      <c r="C92" s="41" t="s">
        <v>27</v>
      </c>
      <c r="D92" s="29">
        <v>5</v>
      </c>
      <c r="E92" s="18">
        <v>10</v>
      </c>
      <c r="F92" s="18"/>
      <c r="G92" s="18"/>
      <c r="H92" s="18"/>
      <c r="I92" s="70">
        <v>5</v>
      </c>
      <c r="J92" s="31" t="s">
        <v>7</v>
      </c>
      <c r="K92" s="16">
        <f>SUM(D92:I94)</f>
        <v>20</v>
      </c>
      <c r="L92" s="17"/>
      <c r="M92" s="23">
        <f t="shared" ref="M92" si="26">K92*L92</f>
        <v>0</v>
      </c>
    </row>
    <row r="93" spans="1:13" ht="12.95" customHeight="1" x14ac:dyDescent="0.25">
      <c r="A93" s="15"/>
      <c r="B93" s="40"/>
      <c r="C93" s="41"/>
      <c r="D93" s="29"/>
      <c r="E93" s="18"/>
      <c r="F93" s="18"/>
      <c r="G93" s="18"/>
      <c r="H93" s="18"/>
      <c r="I93" s="70"/>
      <c r="J93" s="31"/>
      <c r="K93" s="16"/>
      <c r="L93" s="17"/>
      <c r="M93" s="23"/>
    </row>
    <row r="94" spans="1:13" ht="12.95" customHeight="1" x14ac:dyDescent="0.25">
      <c r="A94" s="15"/>
      <c r="B94" s="40"/>
      <c r="C94" s="41"/>
      <c r="D94" s="29"/>
      <c r="E94" s="18"/>
      <c r="F94" s="18"/>
      <c r="G94" s="18"/>
      <c r="H94" s="18"/>
      <c r="I94" s="70"/>
      <c r="J94" s="31"/>
      <c r="K94" s="16"/>
      <c r="L94" s="17"/>
      <c r="M94" s="23"/>
    </row>
    <row r="95" spans="1:13" ht="11.25" customHeight="1" x14ac:dyDescent="0.25">
      <c r="A95" s="15">
        <v>30</v>
      </c>
      <c r="B95" s="62" t="s">
        <v>222</v>
      </c>
      <c r="C95" s="41" t="s">
        <v>223</v>
      </c>
      <c r="D95" s="29"/>
      <c r="E95" s="18"/>
      <c r="F95" s="18"/>
      <c r="G95" s="18">
        <v>5</v>
      </c>
      <c r="H95" s="18"/>
      <c r="I95" s="70"/>
      <c r="J95" s="51" t="s">
        <v>7</v>
      </c>
      <c r="K95" s="16">
        <f>SUM(D95:I97)</f>
        <v>5</v>
      </c>
      <c r="L95" s="17"/>
      <c r="M95" s="23">
        <f t="shared" ref="M95" si="27">K95*L95</f>
        <v>0</v>
      </c>
    </row>
    <row r="96" spans="1:13" ht="11.25" customHeight="1" x14ac:dyDescent="0.25">
      <c r="A96" s="15"/>
      <c r="B96" s="62"/>
      <c r="C96" s="41"/>
      <c r="D96" s="29"/>
      <c r="E96" s="18"/>
      <c r="F96" s="18"/>
      <c r="G96" s="18"/>
      <c r="H96" s="18"/>
      <c r="I96" s="70"/>
      <c r="J96" s="51"/>
      <c r="K96" s="16"/>
      <c r="L96" s="17"/>
      <c r="M96" s="23"/>
    </row>
    <row r="97" spans="1:13" ht="11.25" customHeight="1" x14ac:dyDescent="0.25">
      <c r="A97" s="15"/>
      <c r="B97" s="62"/>
      <c r="C97" s="41"/>
      <c r="D97" s="29"/>
      <c r="E97" s="18"/>
      <c r="F97" s="18"/>
      <c r="G97" s="18"/>
      <c r="H97" s="18"/>
      <c r="I97" s="70"/>
      <c r="J97" s="51"/>
      <c r="K97" s="16"/>
      <c r="L97" s="17"/>
      <c r="M97" s="23"/>
    </row>
    <row r="98" spans="1:13" ht="11.25" customHeight="1" x14ac:dyDescent="0.25">
      <c r="A98" s="15">
        <v>31</v>
      </c>
      <c r="B98" s="40" t="s">
        <v>36</v>
      </c>
      <c r="C98" s="41" t="s">
        <v>236</v>
      </c>
      <c r="D98" s="29">
        <v>8</v>
      </c>
      <c r="E98" s="18">
        <v>10</v>
      </c>
      <c r="F98" s="18"/>
      <c r="G98" s="18"/>
      <c r="H98" s="18"/>
      <c r="I98" s="70">
        <v>5</v>
      </c>
      <c r="J98" s="31" t="s">
        <v>7</v>
      </c>
      <c r="K98" s="16">
        <f>SUM(D98:I100)</f>
        <v>23</v>
      </c>
      <c r="L98" s="17"/>
      <c r="M98" s="23">
        <f t="shared" ref="M98" si="28">K98*L98</f>
        <v>0</v>
      </c>
    </row>
    <row r="99" spans="1:13" ht="11.25" customHeight="1" x14ac:dyDescent="0.25">
      <c r="A99" s="15"/>
      <c r="B99" s="40"/>
      <c r="C99" s="41"/>
      <c r="D99" s="29"/>
      <c r="E99" s="18"/>
      <c r="F99" s="18"/>
      <c r="G99" s="18"/>
      <c r="H99" s="18"/>
      <c r="I99" s="70"/>
      <c r="J99" s="31"/>
      <c r="K99" s="16"/>
      <c r="L99" s="17"/>
      <c r="M99" s="23"/>
    </row>
    <row r="100" spans="1:13" ht="11.25" customHeight="1" x14ac:dyDescent="0.25">
      <c r="A100" s="15"/>
      <c r="B100" s="40"/>
      <c r="C100" s="41"/>
      <c r="D100" s="29"/>
      <c r="E100" s="18"/>
      <c r="F100" s="18"/>
      <c r="G100" s="18"/>
      <c r="H100" s="18"/>
      <c r="I100" s="70"/>
      <c r="J100" s="31"/>
      <c r="K100" s="16"/>
      <c r="L100" s="17"/>
      <c r="M100" s="23"/>
    </row>
    <row r="101" spans="1:13" ht="12.95" customHeight="1" x14ac:dyDescent="0.25">
      <c r="A101" s="15">
        <v>32</v>
      </c>
      <c r="B101" s="40" t="s">
        <v>37</v>
      </c>
      <c r="C101" s="41" t="s">
        <v>38</v>
      </c>
      <c r="D101" s="29"/>
      <c r="E101" s="18">
        <v>10</v>
      </c>
      <c r="F101" s="18">
        <v>4</v>
      </c>
      <c r="G101" s="18"/>
      <c r="H101" s="18">
        <v>5</v>
      </c>
      <c r="I101" s="70">
        <v>10</v>
      </c>
      <c r="J101" s="31" t="s">
        <v>7</v>
      </c>
      <c r="K101" s="16">
        <f>SUM(D101:I103)</f>
        <v>29</v>
      </c>
      <c r="L101" s="17"/>
      <c r="M101" s="23">
        <f t="shared" ref="M101" si="29">K101*L101</f>
        <v>0</v>
      </c>
    </row>
    <row r="102" spans="1:13" ht="12.95" customHeight="1" x14ac:dyDescent="0.25">
      <c r="A102" s="15"/>
      <c r="B102" s="40"/>
      <c r="C102" s="41"/>
      <c r="D102" s="29"/>
      <c r="E102" s="18"/>
      <c r="F102" s="18"/>
      <c r="G102" s="18"/>
      <c r="H102" s="18"/>
      <c r="I102" s="70"/>
      <c r="J102" s="31"/>
      <c r="K102" s="16"/>
      <c r="L102" s="17"/>
      <c r="M102" s="23"/>
    </row>
    <row r="103" spans="1:13" ht="12.95" customHeight="1" x14ac:dyDescent="0.25">
      <c r="A103" s="15"/>
      <c r="B103" s="40"/>
      <c r="C103" s="41"/>
      <c r="D103" s="29"/>
      <c r="E103" s="18"/>
      <c r="F103" s="18"/>
      <c r="G103" s="18"/>
      <c r="H103" s="18"/>
      <c r="I103" s="70"/>
      <c r="J103" s="31"/>
      <c r="K103" s="16"/>
      <c r="L103" s="17"/>
      <c r="M103" s="23"/>
    </row>
    <row r="104" spans="1:13" ht="12.75" customHeight="1" x14ac:dyDescent="0.25">
      <c r="A104" s="15">
        <v>33</v>
      </c>
      <c r="B104" s="40" t="s">
        <v>39</v>
      </c>
      <c r="C104" s="41" t="s">
        <v>248</v>
      </c>
      <c r="D104" s="29">
        <v>30</v>
      </c>
      <c r="E104" s="18">
        <v>25</v>
      </c>
      <c r="F104" s="18">
        <v>20</v>
      </c>
      <c r="G104" s="18">
        <v>10</v>
      </c>
      <c r="H104" s="18">
        <v>5</v>
      </c>
      <c r="I104" s="70">
        <v>5</v>
      </c>
      <c r="J104" s="31" t="s">
        <v>40</v>
      </c>
      <c r="K104" s="16">
        <f>SUM(D104:I106)</f>
        <v>95</v>
      </c>
      <c r="L104" s="17"/>
      <c r="M104" s="23">
        <f t="shared" ref="M104" si="30">K104*L104</f>
        <v>0</v>
      </c>
    </row>
    <row r="105" spans="1:13" ht="12.95" customHeight="1" x14ac:dyDescent="0.25">
      <c r="A105" s="15"/>
      <c r="B105" s="40"/>
      <c r="C105" s="41"/>
      <c r="D105" s="29"/>
      <c r="E105" s="18"/>
      <c r="F105" s="18"/>
      <c r="G105" s="18"/>
      <c r="H105" s="18"/>
      <c r="I105" s="70"/>
      <c r="J105" s="31"/>
      <c r="K105" s="16"/>
      <c r="L105" s="17"/>
      <c r="M105" s="23"/>
    </row>
    <row r="106" spans="1:13" ht="12.95" customHeight="1" x14ac:dyDescent="0.25">
      <c r="A106" s="15"/>
      <c r="B106" s="40"/>
      <c r="C106" s="41"/>
      <c r="D106" s="29"/>
      <c r="E106" s="18"/>
      <c r="F106" s="18"/>
      <c r="G106" s="18"/>
      <c r="H106" s="18"/>
      <c r="I106" s="70"/>
      <c r="J106" s="31"/>
      <c r="K106" s="16"/>
      <c r="L106" s="17"/>
      <c r="M106" s="23"/>
    </row>
    <row r="107" spans="1:13" s="1" customFormat="1" ht="12.95" customHeight="1" x14ac:dyDescent="0.25">
      <c r="A107" s="15">
        <v>34</v>
      </c>
      <c r="B107" s="40" t="s">
        <v>41</v>
      </c>
      <c r="C107" s="41" t="s">
        <v>42</v>
      </c>
      <c r="D107" s="29">
        <v>900</v>
      </c>
      <c r="E107" s="18">
        <v>120</v>
      </c>
      <c r="F107" s="18">
        <v>450</v>
      </c>
      <c r="G107" s="18">
        <v>100</v>
      </c>
      <c r="H107" s="18"/>
      <c r="I107" s="70"/>
      <c r="J107" s="31" t="s">
        <v>7</v>
      </c>
      <c r="K107" s="16">
        <f>SUM(D107:I109)</f>
        <v>1570</v>
      </c>
      <c r="L107" s="17"/>
      <c r="M107" s="23">
        <f t="shared" ref="M107" si="31">K107*L107</f>
        <v>0</v>
      </c>
    </row>
    <row r="108" spans="1:13" s="1" customFormat="1" ht="12.95" customHeight="1" x14ac:dyDescent="0.25">
      <c r="A108" s="15"/>
      <c r="B108" s="40"/>
      <c r="C108" s="41"/>
      <c r="D108" s="29"/>
      <c r="E108" s="18"/>
      <c r="F108" s="18"/>
      <c r="G108" s="18"/>
      <c r="H108" s="18"/>
      <c r="I108" s="70"/>
      <c r="J108" s="31"/>
      <c r="K108" s="16"/>
      <c r="L108" s="17"/>
      <c r="M108" s="23"/>
    </row>
    <row r="109" spans="1:13" s="1" customFormat="1" ht="12.95" customHeight="1" x14ac:dyDescent="0.25">
      <c r="A109" s="15"/>
      <c r="B109" s="40"/>
      <c r="C109" s="41"/>
      <c r="D109" s="29"/>
      <c r="E109" s="18"/>
      <c r="F109" s="18"/>
      <c r="G109" s="18"/>
      <c r="H109" s="18"/>
      <c r="I109" s="70"/>
      <c r="J109" s="31"/>
      <c r="K109" s="16"/>
      <c r="L109" s="17"/>
      <c r="M109" s="23"/>
    </row>
    <row r="110" spans="1:13" s="1" customFormat="1" ht="12.95" customHeight="1" x14ac:dyDescent="0.25">
      <c r="A110" s="15">
        <v>35</v>
      </c>
      <c r="B110" s="40" t="s">
        <v>43</v>
      </c>
      <c r="C110" s="41" t="s">
        <v>42</v>
      </c>
      <c r="D110" s="29">
        <v>170</v>
      </c>
      <c r="E110" s="18">
        <v>36</v>
      </c>
      <c r="F110" s="18">
        <v>100</v>
      </c>
      <c r="G110" s="18">
        <v>30</v>
      </c>
      <c r="H110" s="18"/>
      <c r="I110" s="70"/>
      <c r="J110" s="31" t="s">
        <v>7</v>
      </c>
      <c r="K110" s="16">
        <f>SUM(D110:I112)</f>
        <v>336</v>
      </c>
      <c r="L110" s="17"/>
      <c r="M110" s="23">
        <f t="shared" ref="M110" si="32">K110*L110</f>
        <v>0</v>
      </c>
    </row>
    <row r="111" spans="1:13" s="1" customFormat="1" ht="12.95" customHeight="1" x14ac:dyDescent="0.25">
      <c r="A111" s="15"/>
      <c r="B111" s="40"/>
      <c r="C111" s="41"/>
      <c r="D111" s="29"/>
      <c r="E111" s="18"/>
      <c r="F111" s="18"/>
      <c r="G111" s="18"/>
      <c r="H111" s="18"/>
      <c r="I111" s="70"/>
      <c r="J111" s="31"/>
      <c r="K111" s="16"/>
      <c r="L111" s="17"/>
      <c r="M111" s="23"/>
    </row>
    <row r="112" spans="1:13" s="1" customFormat="1" ht="12.95" customHeight="1" x14ac:dyDescent="0.25">
      <c r="A112" s="15"/>
      <c r="B112" s="40"/>
      <c r="C112" s="41"/>
      <c r="D112" s="29"/>
      <c r="E112" s="18"/>
      <c r="F112" s="18"/>
      <c r="G112" s="18"/>
      <c r="H112" s="18"/>
      <c r="I112" s="70"/>
      <c r="J112" s="31"/>
      <c r="K112" s="16"/>
      <c r="L112" s="17"/>
      <c r="M112" s="23"/>
    </row>
    <row r="113" spans="1:13" s="1" customFormat="1" ht="12.95" customHeight="1" x14ac:dyDescent="0.25">
      <c r="A113" s="15">
        <v>36</v>
      </c>
      <c r="B113" s="40" t="s">
        <v>44</v>
      </c>
      <c r="C113" s="41" t="s">
        <v>42</v>
      </c>
      <c r="D113" s="29">
        <v>170</v>
      </c>
      <c r="E113" s="18">
        <v>36</v>
      </c>
      <c r="F113" s="18">
        <v>100</v>
      </c>
      <c r="G113" s="18">
        <v>30</v>
      </c>
      <c r="H113" s="18"/>
      <c r="I113" s="70"/>
      <c r="J113" s="31" t="s">
        <v>7</v>
      </c>
      <c r="K113" s="16">
        <f>SUM(D113:I115)</f>
        <v>336</v>
      </c>
      <c r="L113" s="17"/>
      <c r="M113" s="23">
        <f t="shared" ref="M113" si="33">K113*L113</f>
        <v>0</v>
      </c>
    </row>
    <row r="114" spans="1:13" s="1" customFormat="1" ht="12.95" customHeight="1" x14ac:dyDescent="0.25">
      <c r="A114" s="15"/>
      <c r="B114" s="40"/>
      <c r="C114" s="41"/>
      <c r="D114" s="29"/>
      <c r="E114" s="18"/>
      <c r="F114" s="18"/>
      <c r="G114" s="18"/>
      <c r="H114" s="18"/>
      <c r="I114" s="70"/>
      <c r="J114" s="31"/>
      <c r="K114" s="16"/>
      <c r="L114" s="17"/>
      <c r="M114" s="23"/>
    </row>
    <row r="115" spans="1:13" s="1" customFormat="1" ht="12.95" customHeight="1" x14ac:dyDescent="0.25">
      <c r="A115" s="15"/>
      <c r="B115" s="40"/>
      <c r="C115" s="41"/>
      <c r="D115" s="29"/>
      <c r="E115" s="18"/>
      <c r="F115" s="18"/>
      <c r="G115" s="18"/>
      <c r="H115" s="18"/>
      <c r="I115" s="70"/>
      <c r="J115" s="31"/>
      <c r="K115" s="16"/>
      <c r="L115" s="17"/>
      <c r="M115" s="23"/>
    </row>
    <row r="116" spans="1:13" s="1" customFormat="1" ht="12.95" customHeight="1" x14ac:dyDescent="0.25">
      <c r="A116" s="15">
        <v>37</v>
      </c>
      <c r="B116" s="40" t="s">
        <v>45</v>
      </c>
      <c r="C116" s="41" t="s">
        <v>42</v>
      </c>
      <c r="D116" s="29">
        <v>170</v>
      </c>
      <c r="E116" s="18">
        <v>36</v>
      </c>
      <c r="F116" s="18">
        <v>100</v>
      </c>
      <c r="G116" s="18">
        <v>40</v>
      </c>
      <c r="H116" s="18"/>
      <c r="I116" s="70"/>
      <c r="J116" s="31" t="s">
        <v>7</v>
      </c>
      <c r="K116" s="16">
        <f>SUM(D116:I118)</f>
        <v>346</v>
      </c>
      <c r="L116" s="17"/>
      <c r="M116" s="23">
        <f t="shared" ref="M116" si="34">K116*L116</f>
        <v>0</v>
      </c>
    </row>
    <row r="117" spans="1:13" s="1" customFormat="1" ht="12.95" customHeight="1" x14ac:dyDescent="0.25">
      <c r="A117" s="15"/>
      <c r="B117" s="40"/>
      <c r="C117" s="41"/>
      <c r="D117" s="29"/>
      <c r="E117" s="18"/>
      <c r="F117" s="18"/>
      <c r="G117" s="18"/>
      <c r="H117" s="18"/>
      <c r="I117" s="70"/>
      <c r="J117" s="31"/>
      <c r="K117" s="16"/>
      <c r="L117" s="17"/>
      <c r="M117" s="23"/>
    </row>
    <row r="118" spans="1:13" s="1" customFormat="1" ht="12.95" customHeight="1" x14ac:dyDescent="0.25">
      <c r="A118" s="15"/>
      <c r="B118" s="40"/>
      <c r="C118" s="41"/>
      <c r="D118" s="29"/>
      <c r="E118" s="18"/>
      <c r="F118" s="18"/>
      <c r="G118" s="18"/>
      <c r="H118" s="18"/>
      <c r="I118" s="70"/>
      <c r="J118" s="31"/>
      <c r="K118" s="16"/>
      <c r="L118" s="17"/>
      <c r="M118" s="23"/>
    </row>
    <row r="119" spans="1:13" ht="12.95" customHeight="1" x14ac:dyDescent="0.25">
      <c r="A119" s="15">
        <v>38</v>
      </c>
      <c r="B119" s="40" t="s">
        <v>46</v>
      </c>
      <c r="C119" s="41" t="s">
        <v>47</v>
      </c>
      <c r="D119" s="29">
        <v>15</v>
      </c>
      <c r="E119" s="18">
        <v>30</v>
      </c>
      <c r="F119" s="18">
        <v>15</v>
      </c>
      <c r="G119" s="18">
        <v>2</v>
      </c>
      <c r="H119" s="18">
        <v>30</v>
      </c>
      <c r="I119" s="70">
        <v>20</v>
      </c>
      <c r="J119" s="31" t="s">
        <v>7</v>
      </c>
      <c r="K119" s="16">
        <f>SUM(D119:I121)</f>
        <v>112</v>
      </c>
      <c r="L119" s="17"/>
      <c r="M119" s="23">
        <f t="shared" ref="M119" si="35">K119*L119</f>
        <v>0</v>
      </c>
    </row>
    <row r="120" spans="1:13" ht="12.95" customHeight="1" x14ac:dyDescent="0.25">
      <c r="A120" s="15"/>
      <c r="B120" s="40"/>
      <c r="C120" s="41"/>
      <c r="D120" s="29"/>
      <c r="E120" s="18"/>
      <c r="F120" s="18"/>
      <c r="G120" s="18"/>
      <c r="H120" s="18"/>
      <c r="I120" s="70"/>
      <c r="J120" s="31"/>
      <c r="K120" s="16"/>
      <c r="L120" s="17"/>
      <c r="M120" s="23"/>
    </row>
    <row r="121" spans="1:13" ht="12.95" customHeight="1" x14ac:dyDescent="0.25">
      <c r="A121" s="15"/>
      <c r="B121" s="40"/>
      <c r="C121" s="41"/>
      <c r="D121" s="29"/>
      <c r="E121" s="18"/>
      <c r="F121" s="18"/>
      <c r="G121" s="18"/>
      <c r="H121" s="18"/>
      <c r="I121" s="70"/>
      <c r="J121" s="31"/>
      <c r="K121" s="16"/>
      <c r="L121" s="17"/>
      <c r="M121" s="23"/>
    </row>
    <row r="122" spans="1:13" ht="12.95" customHeight="1" x14ac:dyDescent="0.25">
      <c r="A122" s="15">
        <v>39</v>
      </c>
      <c r="B122" s="40" t="s">
        <v>46</v>
      </c>
      <c r="C122" s="41" t="s">
        <v>48</v>
      </c>
      <c r="D122" s="29">
        <v>20</v>
      </c>
      <c r="E122" s="18">
        <v>30</v>
      </c>
      <c r="F122" s="18"/>
      <c r="G122" s="18">
        <v>2</v>
      </c>
      <c r="H122" s="18"/>
      <c r="I122" s="70"/>
      <c r="J122" s="31" t="s">
        <v>7</v>
      </c>
      <c r="K122" s="16">
        <f>SUM(D122:I124)</f>
        <v>52</v>
      </c>
      <c r="L122" s="17"/>
      <c r="M122" s="23">
        <f t="shared" ref="M122" si="36">K122*L122</f>
        <v>0</v>
      </c>
    </row>
    <row r="123" spans="1:13" ht="12.95" customHeight="1" x14ac:dyDescent="0.25">
      <c r="A123" s="15"/>
      <c r="B123" s="40"/>
      <c r="C123" s="41"/>
      <c r="D123" s="29"/>
      <c r="E123" s="18"/>
      <c r="F123" s="18"/>
      <c r="G123" s="18"/>
      <c r="H123" s="18"/>
      <c r="I123" s="70"/>
      <c r="J123" s="31"/>
      <c r="K123" s="16"/>
      <c r="L123" s="17"/>
      <c r="M123" s="23"/>
    </row>
    <row r="124" spans="1:13" ht="12.95" customHeight="1" x14ac:dyDescent="0.25">
      <c r="A124" s="15"/>
      <c r="B124" s="40"/>
      <c r="C124" s="41"/>
      <c r="D124" s="29"/>
      <c r="E124" s="18"/>
      <c r="F124" s="18"/>
      <c r="G124" s="18"/>
      <c r="H124" s="18"/>
      <c r="I124" s="70"/>
      <c r="J124" s="31"/>
      <c r="K124" s="16"/>
      <c r="L124" s="17"/>
      <c r="M124" s="23"/>
    </row>
    <row r="125" spans="1:13" ht="12.95" customHeight="1" x14ac:dyDescent="0.25">
      <c r="A125" s="15">
        <v>40</v>
      </c>
      <c r="B125" s="40" t="s">
        <v>49</v>
      </c>
      <c r="C125" s="41" t="s">
        <v>50</v>
      </c>
      <c r="D125" s="29"/>
      <c r="E125" s="18"/>
      <c r="F125" s="18"/>
      <c r="G125" s="18">
        <v>1</v>
      </c>
      <c r="H125" s="18">
        <v>15</v>
      </c>
      <c r="I125" s="70">
        <v>20</v>
      </c>
      <c r="J125" s="31" t="s">
        <v>7</v>
      </c>
      <c r="K125" s="16">
        <f>SUM(D125:I127)</f>
        <v>36</v>
      </c>
      <c r="L125" s="17"/>
      <c r="M125" s="23">
        <f t="shared" ref="M125" si="37">K125*L125</f>
        <v>0</v>
      </c>
    </row>
    <row r="126" spans="1:13" ht="12.95" customHeight="1" x14ac:dyDescent="0.25">
      <c r="A126" s="15"/>
      <c r="B126" s="40"/>
      <c r="C126" s="41"/>
      <c r="D126" s="29"/>
      <c r="E126" s="18"/>
      <c r="F126" s="18"/>
      <c r="G126" s="18"/>
      <c r="H126" s="18"/>
      <c r="I126" s="70"/>
      <c r="J126" s="31"/>
      <c r="K126" s="16"/>
      <c r="L126" s="17"/>
      <c r="M126" s="23"/>
    </row>
    <row r="127" spans="1:13" ht="12.95" customHeight="1" x14ac:dyDescent="0.25">
      <c r="A127" s="15"/>
      <c r="B127" s="40"/>
      <c r="C127" s="41"/>
      <c r="D127" s="29"/>
      <c r="E127" s="18"/>
      <c r="F127" s="18"/>
      <c r="G127" s="18"/>
      <c r="H127" s="18"/>
      <c r="I127" s="70"/>
      <c r="J127" s="31"/>
      <c r="K127" s="16"/>
      <c r="L127" s="17"/>
      <c r="M127" s="23"/>
    </row>
    <row r="128" spans="1:13" ht="12.95" customHeight="1" x14ac:dyDescent="0.25">
      <c r="A128" s="15">
        <v>41</v>
      </c>
      <c r="B128" s="40" t="s">
        <v>51</v>
      </c>
      <c r="C128" s="41" t="s">
        <v>52</v>
      </c>
      <c r="D128" s="29">
        <v>12</v>
      </c>
      <c r="E128" s="18">
        <v>3</v>
      </c>
      <c r="F128" s="18">
        <v>4</v>
      </c>
      <c r="G128" s="18"/>
      <c r="H128" s="18"/>
      <c r="I128" s="70"/>
      <c r="J128" s="31" t="s">
        <v>7</v>
      </c>
      <c r="K128" s="16">
        <f>SUM(D128:I130)</f>
        <v>19</v>
      </c>
      <c r="L128" s="17"/>
      <c r="M128" s="23">
        <f t="shared" ref="M128" si="38">K128*L128</f>
        <v>0</v>
      </c>
    </row>
    <row r="129" spans="1:14" ht="12.95" customHeight="1" x14ac:dyDescent="0.25">
      <c r="A129" s="15"/>
      <c r="B129" s="40"/>
      <c r="C129" s="41"/>
      <c r="D129" s="29"/>
      <c r="E129" s="18"/>
      <c r="F129" s="18"/>
      <c r="G129" s="18"/>
      <c r="H129" s="18"/>
      <c r="I129" s="70"/>
      <c r="J129" s="31"/>
      <c r="K129" s="16"/>
      <c r="L129" s="17"/>
      <c r="M129" s="23"/>
    </row>
    <row r="130" spans="1:14" ht="12.95" customHeight="1" x14ac:dyDescent="0.25">
      <c r="A130" s="15"/>
      <c r="B130" s="40"/>
      <c r="C130" s="41"/>
      <c r="D130" s="29"/>
      <c r="E130" s="18"/>
      <c r="F130" s="18"/>
      <c r="G130" s="18"/>
      <c r="H130" s="18"/>
      <c r="I130" s="70"/>
      <c r="J130" s="31"/>
      <c r="K130" s="16"/>
      <c r="L130" s="17"/>
      <c r="M130" s="23"/>
    </row>
    <row r="131" spans="1:14" ht="12.95" customHeight="1" x14ac:dyDescent="0.25">
      <c r="A131" s="15">
        <v>42</v>
      </c>
      <c r="B131" s="40" t="s">
        <v>53</v>
      </c>
      <c r="C131" s="41" t="s">
        <v>54</v>
      </c>
      <c r="D131" s="29">
        <v>15</v>
      </c>
      <c r="E131" s="18">
        <v>5</v>
      </c>
      <c r="F131" s="18">
        <v>2</v>
      </c>
      <c r="G131" s="18"/>
      <c r="H131" s="18">
        <v>1</v>
      </c>
      <c r="I131" s="70"/>
      <c r="J131" s="31" t="s">
        <v>55</v>
      </c>
      <c r="K131" s="16">
        <f>SUM(D131:I133)</f>
        <v>23</v>
      </c>
      <c r="L131" s="17"/>
      <c r="M131" s="23">
        <f t="shared" ref="M131" si="39">K131*L131</f>
        <v>0</v>
      </c>
    </row>
    <row r="132" spans="1:14" ht="12.95" customHeight="1" x14ac:dyDescent="0.25">
      <c r="A132" s="15"/>
      <c r="B132" s="40"/>
      <c r="C132" s="41"/>
      <c r="D132" s="29"/>
      <c r="E132" s="18"/>
      <c r="F132" s="18"/>
      <c r="G132" s="18"/>
      <c r="H132" s="18"/>
      <c r="I132" s="70"/>
      <c r="J132" s="31"/>
      <c r="K132" s="16"/>
      <c r="L132" s="17"/>
      <c r="M132" s="23"/>
    </row>
    <row r="133" spans="1:14" ht="12.95" customHeight="1" x14ac:dyDescent="0.25">
      <c r="A133" s="15"/>
      <c r="B133" s="40"/>
      <c r="C133" s="41"/>
      <c r="D133" s="29"/>
      <c r="E133" s="18"/>
      <c r="F133" s="18"/>
      <c r="G133" s="18"/>
      <c r="H133" s="18"/>
      <c r="I133" s="70"/>
      <c r="J133" s="31"/>
      <c r="K133" s="16"/>
      <c r="L133" s="17"/>
      <c r="M133" s="23"/>
    </row>
    <row r="134" spans="1:14" s="1" customFormat="1" ht="15" customHeight="1" x14ac:dyDescent="0.25">
      <c r="A134" s="15">
        <v>43</v>
      </c>
      <c r="B134" s="40" t="s">
        <v>56</v>
      </c>
      <c r="C134" s="41" t="s">
        <v>57</v>
      </c>
      <c r="D134" s="29">
        <v>20</v>
      </c>
      <c r="E134" s="18"/>
      <c r="F134" s="18">
        <v>10</v>
      </c>
      <c r="G134" s="18"/>
      <c r="H134" s="18"/>
      <c r="I134" s="70"/>
      <c r="J134" s="31" t="s">
        <v>7</v>
      </c>
      <c r="K134" s="16">
        <f>SUM(D134:I136)</f>
        <v>30</v>
      </c>
      <c r="L134" s="17"/>
      <c r="M134" s="23">
        <f t="shared" ref="M134" si="40">K134*L134</f>
        <v>0</v>
      </c>
      <c r="N134" s="5"/>
    </row>
    <row r="135" spans="1:14" s="1" customFormat="1" ht="15" customHeight="1" x14ac:dyDescent="0.25">
      <c r="A135" s="15"/>
      <c r="B135" s="40"/>
      <c r="C135" s="41"/>
      <c r="D135" s="29"/>
      <c r="E135" s="18"/>
      <c r="F135" s="18"/>
      <c r="G135" s="18"/>
      <c r="H135" s="18"/>
      <c r="I135" s="70"/>
      <c r="J135" s="31"/>
      <c r="K135" s="16"/>
      <c r="L135" s="17"/>
      <c r="M135" s="23"/>
      <c r="N135" s="5"/>
    </row>
    <row r="136" spans="1:14" s="1" customFormat="1" ht="15.75" customHeight="1" x14ac:dyDescent="0.25">
      <c r="A136" s="15"/>
      <c r="B136" s="40"/>
      <c r="C136" s="41"/>
      <c r="D136" s="29"/>
      <c r="E136" s="18"/>
      <c r="F136" s="18"/>
      <c r="G136" s="18"/>
      <c r="H136" s="18"/>
      <c r="I136" s="70"/>
      <c r="J136" s="31"/>
      <c r="K136" s="16"/>
      <c r="L136" s="17"/>
      <c r="M136" s="23"/>
      <c r="N136" s="5"/>
    </row>
    <row r="137" spans="1:14" s="1" customFormat="1" ht="15" customHeight="1" x14ac:dyDescent="0.25">
      <c r="A137" s="15">
        <v>44</v>
      </c>
      <c r="B137" s="40" t="s">
        <v>58</v>
      </c>
      <c r="C137" s="41" t="s">
        <v>59</v>
      </c>
      <c r="D137" s="29">
        <v>550</v>
      </c>
      <c r="E137" s="18">
        <v>400</v>
      </c>
      <c r="F137" s="18">
        <v>200</v>
      </c>
      <c r="G137" s="18">
        <v>60</v>
      </c>
      <c r="H137" s="18">
        <v>100</v>
      </c>
      <c r="I137" s="70">
        <v>250</v>
      </c>
      <c r="J137" s="31" t="s">
        <v>164</v>
      </c>
      <c r="K137" s="16">
        <f>SUM(D137:I139)</f>
        <v>1560</v>
      </c>
      <c r="L137" s="17"/>
      <c r="M137" s="23">
        <f t="shared" ref="M137" si="41">K137*L137</f>
        <v>0</v>
      </c>
    </row>
    <row r="138" spans="1:14" s="1" customFormat="1" ht="15" customHeight="1" x14ac:dyDescent="0.25">
      <c r="A138" s="15"/>
      <c r="B138" s="40"/>
      <c r="C138" s="41"/>
      <c r="D138" s="29"/>
      <c r="E138" s="18"/>
      <c r="F138" s="18"/>
      <c r="G138" s="18"/>
      <c r="H138" s="18"/>
      <c r="I138" s="70"/>
      <c r="J138" s="31"/>
      <c r="K138" s="16"/>
      <c r="L138" s="17"/>
      <c r="M138" s="23"/>
    </row>
    <row r="139" spans="1:14" s="1" customFormat="1" ht="15.75" customHeight="1" x14ac:dyDescent="0.25">
      <c r="A139" s="15"/>
      <c r="B139" s="40"/>
      <c r="C139" s="41"/>
      <c r="D139" s="29"/>
      <c r="E139" s="18"/>
      <c r="F139" s="18"/>
      <c r="G139" s="18"/>
      <c r="H139" s="18"/>
      <c r="I139" s="70"/>
      <c r="J139" s="31"/>
      <c r="K139" s="16"/>
      <c r="L139" s="17"/>
      <c r="M139" s="23"/>
    </row>
    <row r="140" spans="1:14" s="1" customFormat="1" ht="12.95" customHeight="1" x14ac:dyDescent="0.25">
      <c r="A140" s="15">
        <v>45</v>
      </c>
      <c r="B140" s="40" t="s">
        <v>58</v>
      </c>
      <c r="C140" s="41" t="s">
        <v>60</v>
      </c>
      <c r="D140" s="29">
        <v>7</v>
      </c>
      <c r="E140" s="18">
        <v>10</v>
      </c>
      <c r="F140" s="18">
        <v>3</v>
      </c>
      <c r="G140" s="18">
        <v>1</v>
      </c>
      <c r="H140" s="18"/>
      <c r="I140" s="70">
        <v>5</v>
      </c>
      <c r="J140" s="31" t="s">
        <v>164</v>
      </c>
      <c r="K140" s="16">
        <f>SUM(D140:I142)</f>
        <v>26</v>
      </c>
      <c r="L140" s="17"/>
      <c r="M140" s="23">
        <f t="shared" ref="M140" si="42">K140*L140</f>
        <v>0</v>
      </c>
    </row>
    <row r="141" spans="1:14" s="1" customFormat="1" ht="12.95" customHeight="1" x14ac:dyDescent="0.25">
      <c r="A141" s="15"/>
      <c r="B141" s="40"/>
      <c r="C141" s="41"/>
      <c r="D141" s="29"/>
      <c r="E141" s="18"/>
      <c r="F141" s="18"/>
      <c r="G141" s="18"/>
      <c r="H141" s="18"/>
      <c r="I141" s="70"/>
      <c r="J141" s="31"/>
      <c r="K141" s="16"/>
      <c r="L141" s="17"/>
      <c r="M141" s="23"/>
    </row>
    <row r="142" spans="1:14" s="1" customFormat="1" ht="12.95" customHeight="1" x14ac:dyDescent="0.25">
      <c r="A142" s="15"/>
      <c r="B142" s="40"/>
      <c r="C142" s="41"/>
      <c r="D142" s="29"/>
      <c r="E142" s="18"/>
      <c r="F142" s="18"/>
      <c r="G142" s="18"/>
      <c r="H142" s="18"/>
      <c r="I142" s="70"/>
      <c r="J142" s="31"/>
      <c r="K142" s="16"/>
      <c r="L142" s="17"/>
      <c r="M142" s="23"/>
    </row>
    <row r="143" spans="1:14" s="1" customFormat="1" ht="12.95" customHeight="1" x14ac:dyDescent="0.25">
      <c r="A143" s="15">
        <v>46</v>
      </c>
      <c r="B143" s="40" t="s">
        <v>67</v>
      </c>
      <c r="C143" s="41" t="s">
        <v>161</v>
      </c>
      <c r="D143" s="29"/>
      <c r="E143" s="18">
        <v>3</v>
      </c>
      <c r="F143" s="18">
        <v>2</v>
      </c>
      <c r="G143" s="18"/>
      <c r="H143" s="18">
        <v>1</v>
      </c>
      <c r="I143" s="70"/>
      <c r="J143" s="31" t="s">
        <v>68</v>
      </c>
      <c r="K143" s="16">
        <f>SUM(D143:I145)</f>
        <v>6</v>
      </c>
      <c r="L143" s="17"/>
      <c r="M143" s="23">
        <f t="shared" ref="M143" si="43">K143*L143</f>
        <v>0</v>
      </c>
    </row>
    <row r="144" spans="1:14" s="1" customFormat="1" ht="12.95" customHeight="1" x14ac:dyDescent="0.25">
      <c r="A144" s="15"/>
      <c r="B144" s="40"/>
      <c r="C144" s="41"/>
      <c r="D144" s="29"/>
      <c r="E144" s="18"/>
      <c r="F144" s="18"/>
      <c r="G144" s="18"/>
      <c r="H144" s="18"/>
      <c r="I144" s="70"/>
      <c r="J144" s="31"/>
      <c r="K144" s="16"/>
      <c r="L144" s="17"/>
      <c r="M144" s="23"/>
    </row>
    <row r="145" spans="1:13" s="1" customFormat="1" ht="12.95" customHeight="1" x14ac:dyDescent="0.25">
      <c r="A145" s="15"/>
      <c r="B145" s="40"/>
      <c r="C145" s="41"/>
      <c r="D145" s="29"/>
      <c r="E145" s="18"/>
      <c r="F145" s="18"/>
      <c r="G145" s="18"/>
      <c r="H145" s="18"/>
      <c r="I145" s="70"/>
      <c r="J145" s="31"/>
      <c r="K145" s="16"/>
      <c r="L145" s="17"/>
      <c r="M145" s="23"/>
    </row>
    <row r="146" spans="1:13" s="1" customFormat="1" ht="12.95" customHeight="1" x14ac:dyDescent="0.25">
      <c r="A146" s="15">
        <v>47</v>
      </c>
      <c r="B146" s="40" t="s">
        <v>61</v>
      </c>
      <c r="C146" s="41" t="s">
        <v>62</v>
      </c>
      <c r="D146" s="29">
        <v>12</v>
      </c>
      <c r="E146" s="18">
        <v>5</v>
      </c>
      <c r="F146" s="18">
        <v>4</v>
      </c>
      <c r="G146" s="18"/>
      <c r="H146" s="18"/>
      <c r="I146" s="70"/>
      <c r="J146" s="31" t="s">
        <v>164</v>
      </c>
      <c r="K146" s="16">
        <f>SUM(D146:I148)</f>
        <v>21</v>
      </c>
      <c r="L146" s="17"/>
      <c r="M146" s="23">
        <f t="shared" ref="M146" si="44">K146*L146</f>
        <v>0</v>
      </c>
    </row>
    <row r="147" spans="1:13" s="1" customFormat="1" ht="12.95" customHeight="1" x14ac:dyDescent="0.25">
      <c r="A147" s="15"/>
      <c r="B147" s="40"/>
      <c r="C147" s="41"/>
      <c r="D147" s="29"/>
      <c r="E147" s="18"/>
      <c r="F147" s="18"/>
      <c r="G147" s="18"/>
      <c r="H147" s="18"/>
      <c r="I147" s="70"/>
      <c r="J147" s="31"/>
      <c r="K147" s="16"/>
      <c r="L147" s="17"/>
      <c r="M147" s="23"/>
    </row>
    <row r="148" spans="1:13" s="1" customFormat="1" ht="12.95" customHeight="1" x14ac:dyDescent="0.25">
      <c r="A148" s="15"/>
      <c r="B148" s="40"/>
      <c r="C148" s="41"/>
      <c r="D148" s="29"/>
      <c r="E148" s="18"/>
      <c r="F148" s="18"/>
      <c r="G148" s="18"/>
      <c r="H148" s="18"/>
      <c r="I148" s="70"/>
      <c r="J148" s="31"/>
      <c r="K148" s="16"/>
      <c r="L148" s="17"/>
      <c r="M148" s="23"/>
    </row>
    <row r="149" spans="1:13" s="1" customFormat="1" ht="12.95" customHeight="1" x14ac:dyDescent="0.25">
      <c r="A149" s="15">
        <v>48</v>
      </c>
      <c r="B149" s="40" t="s">
        <v>61</v>
      </c>
      <c r="C149" s="41" t="s">
        <v>63</v>
      </c>
      <c r="D149" s="29">
        <v>7</v>
      </c>
      <c r="E149" s="18">
        <v>5</v>
      </c>
      <c r="F149" s="18">
        <v>4</v>
      </c>
      <c r="G149" s="18"/>
      <c r="H149" s="18"/>
      <c r="I149" s="70"/>
      <c r="J149" s="31" t="s">
        <v>64</v>
      </c>
      <c r="K149" s="16">
        <f>SUM(D149:I151)</f>
        <v>16</v>
      </c>
      <c r="L149" s="17"/>
      <c r="M149" s="23">
        <f t="shared" ref="M149" si="45">K149*L149</f>
        <v>0</v>
      </c>
    </row>
    <row r="150" spans="1:13" s="1" customFormat="1" ht="12.95" customHeight="1" x14ac:dyDescent="0.25">
      <c r="A150" s="15"/>
      <c r="B150" s="40"/>
      <c r="C150" s="41"/>
      <c r="D150" s="29"/>
      <c r="E150" s="18"/>
      <c r="F150" s="18"/>
      <c r="G150" s="18"/>
      <c r="H150" s="18"/>
      <c r="I150" s="70"/>
      <c r="J150" s="31"/>
      <c r="K150" s="16"/>
      <c r="L150" s="17"/>
      <c r="M150" s="23"/>
    </row>
    <row r="151" spans="1:13" s="1" customFormat="1" ht="12.95" customHeight="1" x14ac:dyDescent="0.25">
      <c r="A151" s="15"/>
      <c r="B151" s="40"/>
      <c r="C151" s="41"/>
      <c r="D151" s="29"/>
      <c r="E151" s="18"/>
      <c r="F151" s="18"/>
      <c r="G151" s="18"/>
      <c r="H151" s="18"/>
      <c r="I151" s="70"/>
      <c r="J151" s="31"/>
      <c r="K151" s="16"/>
      <c r="L151" s="17"/>
      <c r="M151" s="23"/>
    </row>
    <row r="152" spans="1:13" s="1" customFormat="1" ht="15" customHeight="1" x14ac:dyDescent="0.25">
      <c r="A152" s="15">
        <v>49</v>
      </c>
      <c r="B152" s="58" t="s">
        <v>231</v>
      </c>
      <c r="C152" s="41" t="s">
        <v>63</v>
      </c>
      <c r="D152" s="29"/>
      <c r="E152" s="18"/>
      <c r="F152" s="18">
        <v>2</v>
      </c>
      <c r="G152" s="18">
        <v>1</v>
      </c>
      <c r="H152" s="18">
        <v>1</v>
      </c>
      <c r="I152" s="70"/>
      <c r="J152" s="31" t="s">
        <v>64</v>
      </c>
      <c r="K152" s="16">
        <f>SUM(D152:I154)</f>
        <v>4</v>
      </c>
      <c r="L152" s="17"/>
      <c r="M152" s="23">
        <f t="shared" ref="M152" si="46">K152*L152</f>
        <v>0</v>
      </c>
    </row>
    <row r="153" spans="1:13" s="1" customFormat="1" ht="15" customHeight="1" x14ac:dyDescent="0.25">
      <c r="A153" s="15"/>
      <c r="B153" s="58"/>
      <c r="C153" s="41"/>
      <c r="D153" s="29"/>
      <c r="E153" s="18"/>
      <c r="F153" s="18"/>
      <c r="G153" s="18"/>
      <c r="H153" s="18"/>
      <c r="I153" s="70"/>
      <c r="J153" s="31"/>
      <c r="K153" s="16"/>
      <c r="L153" s="17"/>
      <c r="M153" s="23"/>
    </row>
    <row r="154" spans="1:13" s="1" customFormat="1" ht="15" customHeight="1" x14ac:dyDescent="0.25">
      <c r="A154" s="15"/>
      <c r="B154" s="58"/>
      <c r="C154" s="41"/>
      <c r="D154" s="29"/>
      <c r="E154" s="18"/>
      <c r="F154" s="18"/>
      <c r="G154" s="18"/>
      <c r="H154" s="18"/>
      <c r="I154" s="70"/>
      <c r="J154" s="31"/>
      <c r="K154" s="16"/>
      <c r="L154" s="17"/>
      <c r="M154" s="23"/>
    </row>
    <row r="155" spans="1:13" ht="15" customHeight="1" x14ac:dyDescent="0.25">
      <c r="A155" s="15">
        <v>50</v>
      </c>
      <c r="B155" s="40" t="s">
        <v>65</v>
      </c>
      <c r="C155" s="41" t="s">
        <v>191</v>
      </c>
      <c r="D155" s="29">
        <v>3</v>
      </c>
      <c r="E155" s="18">
        <v>2</v>
      </c>
      <c r="F155" s="18">
        <v>2</v>
      </c>
      <c r="G155" s="18"/>
      <c r="H155" s="18"/>
      <c r="I155" s="70"/>
      <c r="J155" s="31" t="s">
        <v>192</v>
      </c>
      <c r="K155" s="16">
        <f>SUM(D155:I157)</f>
        <v>7</v>
      </c>
      <c r="L155" s="17"/>
      <c r="M155" s="23">
        <f t="shared" ref="M155" si="47">K155*L155</f>
        <v>0</v>
      </c>
    </row>
    <row r="156" spans="1:13" ht="15" customHeight="1" x14ac:dyDescent="0.25">
      <c r="A156" s="15"/>
      <c r="B156" s="40"/>
      <c r="C156" s="41"/>
      <c r="D156" s="29"/>
      <c r="E156" s="18"/>
      <c r="F156" s="18"/>
      <c r="G156" s="18"/>
      <c r="H156" s="18"/>
      <c r="I156" s="70"/>
      <c r="J156" s="31"/>
      <c r="K156" s="16"/>
      <c r="L156" s="17"/>
      <c r="M156" s="23"/>
    </row>
    <row r="157" spans="1:13" ht="15" customHeight="1" x14ac:dyDescent="0.25">
      <c r="A157" s="15"/>
      <c r="B157" s="40"/>
      <c r="C157" s="41"/>
      <c r="D157" s="29"/>
      <c r="E157" s="18"/>
      <c r="F157" s="18"/>
      <c r="G157" s="18"/>
      <c r="H157" s="18"/>
      <c r="I157" s="70"/>
      <c r="J157" s="31"/>
      <c r="K157" s="16"/>
      <c r="L157" s="17"/>
      <c r="M157" s="23"/>
    </row>
    <row r="158" spans="1:13" s="1" customFormat="1" ht="15" customHeight="1" x14ac:dyDescent="0.25">
      <c r="A158" s="15">
        <v>51</v>
      </c>
      <c r="B158" s="40" t="s">
        <v>65</v>
      </c>
      <c r="C158" s="41" t="s">
        <v>66</v>
      </c>
      <c r="D158" s="29">
        <v>1</v>
      </c>
      <c r="E158" s="18">
        <v>2</v>
      </c>
      <c r="F158" s="18">
        <v>2</v>
      </c>
      <c r="G158" s="18"/>
      <c r="H158" s="18"/>
      <c r="I158" s="70"/>
      <c r="J158" s="31" t="s">
        <v>164</v>
      </c>
      <c r="K158" s="16">
        <f>SUM(D158:I160)</f>
        <v>5</v>
      </c>
      <c r="L158" s="17"/>
      <c r="M158" s="23">
        <f t="shared" ref="M158" si="48">K158*L158</f>
        <v>0</v>
      </c>
    </row>
    <row r="159" spans="1:13" s="1" customFormat="1" ht="15" customHeight="1" x14ac:dyDescent="0.25">
      <c r="A159" s="15"/>
      <c r="B159" s="40"/>
      <c r="C159" s="41"/>
      <c r="D159" s="29"/>
      <c r="E159" s="18"/>
      <c r="F159" s="18"/>
      <c r="G159" s="18"/>
      <c r="H159" s="18"/>
      <c r="I159" s="70"/>
      <c r="J159" s="31"/>
      <c r="K159" s="16"/>
      <c r="L159" s="17"/>
      <c r="M159" s="23"/>
    </row>
    <row r="160" spans="1:13" s="1" customFormat="1" ht="15" customHeight="1" x14ac:dyDescent="0.25">
      <c r="A160" s="15"/>
      <c r="B160" s="40"/>
      <c r="C160" s="41"/>
      <c r="D160" s="29"/>
      <c r="E160" s="18"/>
      <c r="F160" s="18"/>
      <c r="G160" s="18"/>
      <c r="H160" s="18"/>
      <c r="I160" s="70"/>
      <c r="J160" s="31"/>
      <c r="K160" s="16"/>
      <c r="L160" s="17"/>
      <c r="M160" s="23"/>
    </row>
    <row r="161" spans="1:14" ht="12.95" customHeight="1" x14ac:dyDescent="0.25">
      <c r="A161" s="15">
        <v>52</v>
      </c>
      <c r="B161" s="40" t="s">
        <v>67</v>
      </c>
      <c r="C161" s="41" t="s">
        <v>254</v>
      </c>
      <c r="D161" s="29"/>
      <c r="E161" s="18">
        <v>5</v>
      </c>
      <c r="F161" s="18">
        <v>2</v>
      </c>
      <c r="G161" s="18">
        <v>2</v>
      </c>
      <c r="H161" s="18"/>
      <c r="I161" s="70"/>
      <c r="J161" s="31" t="s">
        <v>68</v>
      </c>
      <c r="K161" s="16">
        <f>SUM(D161:I163)</f>
        <v>9</v>
      </c>
      <c r="L161" s="17"/>
      <c r="M161" s="23">
        <f t="shared" ref="M161" si="49">K161*L161</f>
        <v>0</v>
      </c>
      <c r="N161" s="1"/>
    </row>
    <row r="162" spans="1:14" ht="12.95" customHeight="1" x14ac:dyDescent="0.25">
      <c r="A162" s="15"/>
      <c r="B162" s="40"/>
      <c r="C162" s="41"/>
      <c r="D162" s="29"/>
      <c r="E162" s="18"/>
      <c r="F162" s="18"/>
      <c r="G162" s="18"/>
      <c r="H162" s="18"/>
      <c r="I162" s="70"/>
      <c r="J162" s="31"/>
      <c r="K162" s="16"/>
      <c r="L162" s="17"/>
      <c r="M162" s="23"/>
      <c r="N162" s="1"/>
    </row>
    <row r="163" spans="1:14" ht="12.95" customHeight="1" x14ac:dyDescent="0.25">
      <c r="A163" s="15"/>
      <c r="B163" s="40"/>
      <c r="C163" s="41"/>
      <c r="D163" s="29"/>
      <c r="E163" s="18"/>
      <c r="F163" s="18"/>
      <c r="G163" s="18"/>
      <c r="H163" s="18"/>
      <c r="I163" s="70"/>
      <c r="J163" s="31"/>
      <c r="K163" s="16"/>
      <c r="L163" s="17"/>
      <c r="M163" s="23"/>
      <c r="N163" s="1"/>
    </row>
    <row r="164" spans="1:14" ht="17.25" customHeight="1" x14ac:dyDescent="0.25">
      <c r="A164" s="15">
        <v>53</v>
      </c>
      <c r="B164" s="40" t="s">
        <v>67</v>
      </c>
      <c r="C164" s="41" t="s">
        <v>253</v>
      </c>
      <c r="D164" s="29"/>
      <c r="E164" s="18">
        <v>5</v>
      </c>
      <c r="F164" s="18"/>
      <c r="G164" s="18"/>
      <c r="H164" s="18"/>
      <c r="I164" s="70">
        <v>2</v>
      </c>
      <c r="J164" s="31" t="s">
        <v>68</v>
      </c>
      <c r="K164" s="16">
        <f>SUM(D164:I166)</f>
        <v>7</v>
      </c>
      <c r="L164" s="17"/>
      <c r="M164" s="23">
        <f t="shared" ref="M164" si="50">K164*L164</f>
        <v>0</v>
      </c>
      <c r="N164" s="1"/>
    </row>
    <row r="165" spans="1:14" ht="17.25" customHeight="1" x14ac:dyDescent="0.25">
      <c r="A165" s="15"/>
      <c r="B165" s="40"/>
      <c r="C165" s="41"/>
      <c r="D165" s="29"/>
      <c r="E165" s="18"/>
      <c r="F165" s="18"/>
      <c r="G165" s="18"/>
      <c r="H165" s="18"/>
      <c r="I165" s="70"/>
      <c r="J165" s="31"/>
      <c r="K165" s="16"/>
      <c r="L165" s="17"/>
      <c r="M165" s="23"/>
      <c r="N165" s="1"/>
    </row>
    <row r="166" spans="1:14" ht="17.25" customHeight="1" x14ac:dyDescent="0.25">
      <c r="A166" s="15"/>
      <c r="B166" s="40"/>
      <c r="C166" s="41"/>
      <c r="D166" s="29"/>
      <c r="E166" s="18"/>
      <c r="F166" s="18"/>
      <c r="G166" s="18"/>
      <c r="H166" s="18"/>
      <c r="I166" s="70"/>
      <c r="J166" s="31"/>
      <c r="K166" s="16"/>
      <c r="L166" s="17"/>
      <c r="M166" s="23"/>
      <c r="N166" s="1"/>
    </row>
    <row r="167" spans="1:14" ht="15" customHeight="1" x14ac:dyDescent="0.25">
      <c r="A167" s="15">
        <v>54</v>
      </c>
      <c r="B167" s="25" t="s">
        <v>67</v>
      </c>
      <c r="C167" s="27" t="s">
        <v>255</v>
      </c>
      <c r="D167" s="29"/>
      <c r="E167" s="18"/>
      <c r="F167" s="18">
        <v>2</v>
      </c>
      <c r="G167" s="18"/>
      <c r="H167" s="18"/>
      <c r="I167" s="71"/>
      <c r="J167" s="31" t="s">
        <v>68</v>
      </c>
      <c r="K167" s="16">
        <f>SUM(D167:I169)</f>
        <v>2</v>
      </c>
      <c r="L167" s="17"/>
      <c r="M167" s="23">
        <f t="shared" ref="M167" si="51">K167*L167</f>
        <v>0</v>
      </c>
    </row>
    <row r="168" spans="1:14" ht="15" customHeight="1" x14ac:dyDescent="0.25">
      <c r="A168" s="15"/>
      <c r="B168" s="25"/>
      <c r="C168" s="27"/>
      <c r="D168" s="29"/>
      <c r="E168" s="18"/>
      <c r="F168" s="18"/>
      <c r="G168" s="18"/>
      <c r="H168" s="18"/>
      <c r="I168" s="71"/>
      <c r="J168" s="31"/>
      <c r="K168" s="16"/>
      <c r="L168" s="17"/>
      <c r="M168" s="23"/>
    </row>
    <row r="169" spans="1:14" ht="15" customHeight="1" x14ac:dyDescent="0.25">
      <c r="A169" s="15"/>
      <c r="B169" s="25"/>
      <c r="C169" s="27"/>
      <c r="D169" s="29"/>
      <c r="E169" s="18"/>
      <c r="F169" s="18"/>
      <c r="G169" s="18"/>
      <c r="H169" s="18"/>
      <c r="I169" s="71"/>
      <c r="J169" s="31"/>
      <c r="K169" s="16"/>
      <c r="L169" s="17"/>
      <c r="M169" s="23"/>
    </row>
    <row r="170" spans="1:14" ht="17.25" customHeight="1" x14ac:dyDescent="0.25">
      <c r="A170" s="15">
        <v>55</v>
      </c>
      <c r="B170" s="40" t="s">
        <v>69</v>
      </c>
      <c r="C170" s="41" t="s">
        <v>70</v>
      </c>
      <c r="D170" s="29"/>
      <c r="E170" s="18">
        <v>2</v>
      </c>
      <c r="F170" s="18">
        <v>2</v>
      </c>
      <c r="G170" s="18"/>
      <c r="H170" s="18"/>
      <c r="I170" s="70"/>
      <c r="J170" s="31" t="s">
        <v>71</v>
      </c>
      <c r="K170" s="16">
        <f>SUM(D170:I172)</f>
        <v>4</v>
      </c>
      <c r="L170" s="17"/>
      <c r="M170" s="23">
        <f t="shared" ref="M170" si="52">K170*L170</f>
        <v>0</v>
      </c>
    </row>
    <row r="171" spans="1:14" ht="17.25" customHeight="1" x14ac:dyDescent="0.25">
      <c r="A171" s="15"/>
      <c r="B171" s="40"/>
      <c r="C171" s="41"/>
      <c r="D171" s="29"/>
      <c r="E171" s="18"/>
      <c r="F171" s="18"/>
      <c r="G171" s="18"/>
      <c r="H171" s="18"/>
      <c r="I171" s="70"/>
      <c r="J171" s="31"/>
      <c r="K171" s="16"/>
      <c r="L171" s="17"/>
      <c r="M171" s="23"/>
    </row>
    <row r="172" spans="1:14" ht="17.25" customHeight="1" x14ac:dyDescent="0.25">
      <c r="A172" s="15"/>
      <c r="B172" s="40"/>
      <c r="C172" s="41"/>
      <c r="D172" s="29"/>
      <c r="E172" s="18"/>
      <c r="F172" s="18"/>
      <c r="G172" s="18"/>
      <c r="H172" s="18"/>
      <c r="I172" s="70"/>
      <c r="J172" s="31"/>
      <c r="K172" s="16"/>
      <c r="L172" s="17"/>
      <c r="M172" s="23"/>
    </row>
    <row r="173" spans="1:14" ht="12.95" customHeight="1" x14ac:dyDescent="0.25">
      <c r="A173" s="15">
        <v>56</v>
      </c>
      <c r="B173" s="40" t="s">
        <v>72</v>
      </c>
      <c r="C173" s="41" t="s">
        <v>73</v>
      </c>
      <c r="D173" s="29">
        <v>15</v>
      </c>
      <c r="E173" s="18">
        <v>40</v>
      </c>
      <c r="F173" s="18">
        <v>20</v>
      </c>
      <c r="G173" s="18"/>
      <c r="H173" s="18">
        <v>15</v>
      </c>
      <c r="I173" s="70">
        <v>80</v>
      </c>
      <c r="J173" s="31" t="s">
        <v>7</v>
      </c>
      <c r="K173" s="16">
        <f>SUM(D173:I175)</f>
        <v>170</v>
      </c>
      <c r="L173" s="17"/>
      <c r="M173" s="23">
        <f t="shared" ref="M173" si="53">K173*L173</f>
        <v>0</v>
      </c>
    </row>
    <row r="174" spans="1:14" ht="12.95" customHeight="1" x14ac:dyDescent="0.25">
      <c r="A174" s="15"/>
      <c r="B174" s="40"/>
      <c r="C174" s="41"/>
      <c r="D174" s="29"/>
      <c r="E174" s="18"/>
      <c r="F174" s="18"/>
      <c r="G174" s="18"/>
      <c r="H174" s="18"/>
      <c r="I174" s="70"/>
      <c r="J174" s="31"/>
      <c r="K174" s="16"/>
      <c r="L174" s="17"/>
      <c r="M174" s="23"/>
    </row>
    <row r="175" spans="1:14" ht="12.95" customHeight="1" x14ac:dyDescent="0.25">
      <c r="A175" s="15"/>
      <c r="B175" s="40"/>
      <c r="C175" s="41"/>
      <c r="D175" s="29"/>
      <c r="E175" s="18"/>
      <c r="F175" s="18"/>
      <c r="G175" s="18"/>
      <c r="H175" s="18"/>
      <c r="I175" s="70"/>
      <c r="J175" s="31"/>
      <c r="K175" s="16"/>
      <c r="L175" s="17"/>
      <c r="M175" s="23"/>
    </row>
    <row r="176" spans="1:14" ht="15" customHeight="1" x14ac:dyDescent="0.25">
      <c r="A176" s="15">
        <v>57</v>
      </c>
      <c r="B176" s="40" t="s">
        <v>74</v>
      </c>
      <c r="C176" s="41" t="s">
        <v>73</v>
      </c>
      <c r="D176" s="29"/>
      <c r="E176" s="18">
        <v>40</v>
      </c>
      <c r="F176" s="18">
        <v>15</v>
      </c>
      <c r="G176" s="18"/>
      <c r="H176" s="18">
        <v>15</v>
      </c>
      <c r="I176" s="70">
        <v>160</v>
      </c>
      <c r="J176" s="31" t="s">
        <v>7</v>
      </c>
      <c r="K176" s="16">
        <f>SUM(D176:I178)</f>
        <v>230</v>
      </c>
      <c r="L176" s="17"/>
      <c r="M176" s="23">
        <f t="shared" ref="M176" si="54">K176*L176</f>
        <v>0</v>
      </c>
    </row>
    <row r="177" spans="1:13" ht="15" customHeight="1" x14ac:dyDescent="0.25">
      <c r="A177" s="15"/>
      <c r="B177" s="40"/>
      <c r="C177" s="41"/>
      <c r="D177" s="29"/>
      <c r="E177" s="18"/>
      <c r="F177" s="18"/>
      <c r="G177" s="18"/>
      <c r="H177" s="18"/>
      <c r="I177" s="70"/>
      <c r="J177" s="31"/>
      <c r="K177" s="16"/>
      <c r="L177" s="17"/>
      <c r="M177" s="23"/>
    </row>
    <row r="178" spans="1:13" ht="15" customHeight="1" x14ac:dyDescent="0.25">
      <c r="A178" s="15"/>
      <c r="B178" s="40"/>
      <c r="C178" s="41"/>
      <c r="D178" s="29"/>
      <c r="E178" s="18"/>
      <c r="F178" s="18"/>
      <c r="G178" s="18"/>
      <c r="H178" s="18"/>
      <c r="I178" s="70"/>
      <c r="J178" s="31"/>
      <c r="K178" s="16"/>
      <c r="L178" s="17"/>
      <c r="M178" s="23"/>
    </row>
    <row r="179" spans="1:13" ht="15" customHeight="1" x14ac:dyDescent="0.25">
      <c r="A179" s="15">
        <v>58</v>
      </c>
      <c r="B179" s="40" t="s">
        <v>189</v>
      </c>
      <c r="C179" s="41" t="s">
        <v>190</v>
      </c>
      <c r="D179" s="29">
        <v>10</v>
      </c>
      <c r="E179" s="18">
        <v>10</v>
      </c>
      <c r="F179" s="18"/>
      <c r="G179" s="18"/>
      <c r="H179" s="18">
        <v>10</v>
      </c>
      <c r="I179" s="70"/>
      <c r="J179" s="31" t="s">
        <v>7</v>
      </c>
      <c r="K179" s="16">
        <f>SUM(D179:I181)</f>
        <v>30</v>
      </c>
      <c r="L179" s="17"/>
      <c r="M179" s="23">
        <f t="shared" ref="M179" si="55">K179*L179</f>
        <v>0</v>
      </c>
    </row>
    <row r="180" spans="1:13" ht="15" customHeight="1" x14ac:dyDescent="0.25">
      <c r="A180" s="15"/>
      <c r="B180" s="40"/>
      <c r="C180" s="41"/>
      <c r="D180" s="29"/>
      <c r="E180" s="18"/>
      <c r="F180" s="18"/>
      <c r="G180" s="18"/>
      <c r="H180" s="18"/>
      <c r="I180" s="70"/>
      <c r="J180" s="31"/>
      <c r="K180" s="16"/>
      <c r="L180" s="17"/>
      <c r="M180" s="23"/>
    </row>
    <row r="181" spans="1:13" ht="15" customHeight="1" x14ac:dyDescent="0.25">
      <c r="A181" s="15"/>
      <c r="B181" s="40"/>
      <c r="C181" s="41"/>
      <c r="D181" s="29"/>
      <c r="E181" s="18"/>
      <c r="F181" s="18"/>
      <c r="G181" s="18"/>
      <c r="H181" s="18"/>
      <c r="I181" s="70"/>
      <c r="J181" s="31"/>
      <c r="K181" s="16"/>
      <c r="L181" s="17"/>
      <c r="M181" s="23"/>
    </row>
    <row r="182" spans="1:13" ht="12.95" customHeight="1" x14ac:dyDescent="0.25">
      <c r="A182" s="15">
        <v>59</v>
      </c>
      <c r="B182" s="40" t="s">
        <v>75</v>
      </c>
      <c r="C182" s="41" t="s">
        <v>76</v>
      </c>
      <c r="D182" s="29"/>
      <c r="E182" s="18">
        <v>15</v>
      </c>
      <c r="F182" s="18"/>
      <c r="G182" s="18"/>
      <c r="H182" s="18"/>
      <c r="I182" s="70"/>
      <c r="J182" s="31" t="s">
        <v>77</v>
      </c>
      <c r="K182" s="16">
        <f>SUM(D182:I184)</f>
        <v>15</v>
      </c>
      <c r="L182" s="17"/>
      <c r="M182" s="23">
        <f t="shared" ref="M182" si="56">K182*L182</f>
        <v>0</v>
      </c>
    </row>
    <row r="183" spans="1:13" ht="12.95" customHeight="1" x14ac:dyDescent="0.25">
      <c r="A183" s="15"/>
      <c r="B183" s="40"/>
      <c r="C183" s="41"/>
      <c r="D183" s="29"/>
      <c r="E183" s="18"/>
      <c r="F183" s="18"/>
      <c r="G183" s="18"/>
      <c r="H183" s="18"/>
      <c r="I183" s="70"/>
      <c r="J183" s="31"/>
      <c r="K183" s="16"/>
      <c r="L183" s="17"/>
      <c r="M183" s="23"/>
    </row>
    <row r="184" spans="1:13" ht="12.95" customHeight="1" x14ac:dyDescent="0.25">
      <c r="A184" s="15"/>
      <c r="B184" s="40"/>
      <c r="C184" s="41"/>
      <c r="D184" s="29"/>
      <c r="E184" s="18"/>
      <c r="F184" s="18"/>
      <c r="G184" s="18"/>
      <c r="H184" s="18"/>
      <c r="I184" s="70"/>
      <c r="J184" s="31"/>
      <c r="K184" s="16"/>
      <c r="L184" s="17"/>
      <c r="M184" s="23"/>
    </row>
    <row r="185" spans="1:13" ht="12.95" customHeight="1" x14ac:dyDescent="0.25">
      <c r="A185" s="15">
        <v>60</v>
      </c>
      <c r="B185" s="40" t="s">
        <v>78</v>
      </c>
      <c r="C185" s="41" t="s">
        <v>211</v>
      </c>
      <c r="D185" s="29">
        <v>25</v>
      </c>
      <c r="E185" s="18">
        <v>40</v>
      </c>
      <c r="F185" s="18">
        <v>30</v>
      </c>
      <c r="G185" s="18">
        <v>10</v>
      </c>
      <c r="H185" s="18">
        <v>5</v>
      </c>
      <c r="I185" s="70">
        <v>5</v>
      </c>
      <c r="J185" s="31" t="s">
        <v>79</v>
      </c>
      <c r="K185" s="16">
        <f>SUM(D185:I187)</f>
        <v>115</v>
      </c>
      <c r="L185" s="17"/>
      <c r="M185" s="23">
        <f t="shared" ref="M185" si="57">K185*L185</f>
        <v>0</v>
      </c>
    </row>
    <row r="186" spans="1:13" ht="12.95" customHeight="1" x14ac:dyDescent="0.25">
      <c r="A186" s="15"/>
      <c r="B186" s="40"/>
      <c r="C186" s="41"/>
      <c r="D186" s="29"/>
      <c r="E186" s="18"/>
      <c r="F186" s="18"/>
      <c r="G186" s="18"/>
      <c r="H186" s="18"/>
      <c r="I186" s="70"/>
      <c r="J186" s="31"/>
      <c r="K186" s="16"/>
      <c r="L186" s="17"/>
      <c r="M186" s="23"/>
    </row>
    <row r="187" spans="1:13" ht="42" customHeight="1" x14ac:dyDescent="0.25">
      <c r="A187" s="15"/>
      <c r="B187" s="40"/>
      <c r="C187" s="41"/>
      <c r="D187" s="29"/>
      <c r="E187" s="18"/>
      <c r="F187" s="18"/>
      <c r="G187" s="18"/>
      <c r="H187" s="18"/>
      <c r="I187" s="70"/>
      <c r="J187" s="31"/>
      <c r="K187" s="16"/>
      <c r="L187" s="17"/>
      <c r="M187" s="23"/>
    </row>
    <row r="188" spans="1:13" ht="12.75" customHeight="1" x14ac:dyDescent="0.25">
      <c r="A188" s="15">
        <v>61</v>
      </c>
      <c r="B188" s="40" t="s">
        <v>80</v>
      </c>
      <c r="C188" s="41" t="s">
        <v>81</v>
      </c>
      <c r="D188" s="29"/>
      <c r="E188" s="18">
        <v>15</v>
      </c>
      <c r="F188" s="18"/>
      <c r="G188" s="18"/>
      <c r="H188" s="18"/>
      <c r="I188" s="70">
        <v>2</v>
      </c>
      <c r="J188" s="31" t="s">
        <v>77</v>
      </c>
      <c r="K188" s="16">
        <f>SUM(D188:I190)</f>
        <v>17</v>
      </c>
      <c r="L188" s="17"/>
      <c r="M188" s="23">
        <f t="shared" ref="M188" si="58">K188*L188</f>
        <v>0</v>
      </c>
    </row>
    <row r="189" spans="1:13" ht="12.75" customHeight="1" x14ac:dyDescent="0.25">
      <c r="A189" s="15"/>
      <c r="B189" s="40"/>
      <c r="C189" s="41"/>
      <c r="D189" s="29"/>
      <c r="E189" s="18"/>
      <c r="F189" s="18"/>
      <c r="G189" s="18"/>
      <c r="H189" s="18"/>
      <c r="I189" s="70"/>
      <c r="J189" s="31"/>
      <c r="K189" s="16"/>
      <c r="L189" s="17"/>
      <c r="M189" s="23"/>
    </row>
    <row r="190" spans="1:13" ht="12.75" customHeight="1" x14ac:dyDescent="0.25">
      <c r="A190" s="15"/>
      <c r="B190" s="40"/>
      <c r="C190" s="41"/>
      <c r="D190" s="29"/>
      <c r="E190" s="18"/>
      <c r="F190" s="18"/>
      <c r="G190" s="18"/>
      <c r="H190" s="18"/>
      <c r="I190" s="70"/>
      <c r="J190" s="31"/>
      <c r="K190" s="16"/>
      <c r="L190" s="17"/>
      <c r="M190" s="23"/>
    </row>
    <row r="191" spans="1:13" ht="12.75" customHeight="1" x14ac:dyDescent="0.25">
      <c r="A191" s="15">
        <v>62</v>
      </c>
      <c r="B191" s="62" t="s">
        <v>172</v>
      </c>
      <c r="C191" s="41" t="s">
        <v>224</v>
      </c>
      <c r="D191" s="29"/>
      <c r="E191" s="18"/>
      <c r="F191" s="18">
        <v>30</v>
      </c>
      <c r="G191" s="18">
        <v>50</v>
      </c>
      <c r="H191" s="18"/>
      <c r="I191" s="70"/>
      <c r="J191" s="31" t="s">
        <v>7</v>
      </c>
      <c r="K191" s="16">
        <f>SUM(D191:I193)</f>
        <v>80</v>
      </c>
      <c r="L191" s="17"/>
      <c r="M191" s="23">
        <f t="shared" ref="M191" si="59">K191*L191</f>
        <v>0</v>
      </c>
    </row>
    <row r="192" spans="1:13" ht="12.75" customHeight="1" x14ac:dyDescent="0.25">
      <c r="A192" s="15"/>
      <c r="B192" s="62"/>
      <c r="C192" s="41"/>
      <c r="D192" s="29"/>
      <c r="E192" s="18"/>
      <c r="F192" s="18"/>
      <c r="G192" s="18"/>
      <c r="H192" s="18"/>
      <c r="I192" s="70"/>
      <c r="J192" s="31"/>
      <c r="K192" s="16"/>
      <c r="L192" s="17"/>
      <c r="M192" s="23"/>
    </row>
    <row r="193" spans="1:13" ht="12.75" customHeight="1" x14ac:dyDescent="0.25">
      <c r="A193" s="15"/>
      <c r="B193" s="62"/>
      <c r="C193" s="41"/>
      <c r="D193" s="29"/>
      <c r="E193" s="18"/>
      <c r="F193" s="18"/>
      <c r="G193" s="18"/>
      <c r="H193" s="18"/>
      <c r="I193" s="70"/>
      <c r="J193" s="31"/>
      <c r="K193" s="16"/>
      <c r="L193" s="17"/>
      <c r="M193" s="23"/>
    </row>
    <row r="194" spans="1:13" ht="12.75" customHeight="1" x14ac:dyDescent="0.25">
      <c r="A194" s="15">
        <v>63</v>
      </c>
      <c r="B194" s="40" t="s">
        <v>82</v>
      </c>
      <c r="C194" s="41" t="s">
        <v>83</v>
      </c>
      <c r="D194" s="29"/>
      <c r="E194" s="18">
        <v>10</v>
      </c>
      <c r="F194" s="18">
        <v>2</v>
      </c>
      <c r="G194" s="18"/>
      <c r="H194" s="18"/>
      <c r="I194" s="70"/>
      <c r="J194" s="31" t="s">
        <v>84</v>
      </c>
      <c r="K194" s="16">
        <f>SUM(D194:I196)</f>
        <v>12</v>
      </c>
      <c r="L194" s="17"/>
      <c r="M194" s="23">
        <f t="shared" ref="M194" si="60">K194*L194</f>
        <v>0</v>
      </c>
    </row>
    <row r="195" spans="1:13" ht="12.75" customHeight="1" x14ac:dyDescent="0.25">
      <c r="A195" s="15"/>
      <c r="B195" s="40"/>
      <c r="C195" s="41"/>
      <c r="D195" s="29"/>
      <c r="E195" s="18"/>
      <c r="F195" s="18"/>
      <c r="G195" s="18"/>
      <c r="H195" s="18"/>
      <c r="I195" s="70"/>
      <c r="J195" s="31"/>
      <c r="K195" s="16"/>
      <c r="L195" s="17"/>
      <c r="M195" s="23"/>
    </row>
    <row r="196" spans="1:13" ht="12.75" customHeight="1" x14ac:dyDescent="0.25">
      <c r="A196" s="15"/>
      <c r="B196" s="40"/>
      <c r="C196" s="41"/>
      <c r="D196" s="29"/>
      <c r="E196" s="18"/>
      <c r="F196" s="18"/>
      <c r="G196" s="18"/>
      <c r="H196" s="18"/>
      <c r="I196" s="70"/>
      <c r="J196" s="31"/>
      <c r="K196" s="16"/>
      <c r="L196" s="17"/>
      <c r="M196" s="23"/>
    </row>
    <row r="197" spans="1:13" ht="12.75" customHeight="1" x14ac:dyDescent="0.25">
      <c r="A197" s="15">
        <v>64</v>
      </c>
      <c r="B197" s="40" t="s">
        <v>85</v>
      </c>
      <c r="C197" s="41" t="s">
        <v>86</v>
      </c>
      <c r="D197" s="29"/>
      <c r="E197" s="18">
        <v>10</v>
      </c>
      <c r="F197" s="18">
        <v>10</v>
      </c>
      <c r="G197" s="18">
        <v>1</v>
      </c>
      <c r="H197" s="18">
        <v>20</v>
      </c>
      <c r="I197" s="70">
        <v>2</v>
      </c>
      <c r="J197" s="31" t="s">
        <v>84</v>
      </c>
      <c r="K197" s="16">
        <f>SUM(D197:I199)</f>
        <v>43</v>
      </c>
      <c r="L197" s="17"/>
      <c r="M197" s="23">
        <f t="shared" ref="M197" si="61">K197*L197</f>
        <v>0</v>
      </c>
    </row>
    <row r="198" spans="1:13" ht="12.75" customHeight="1" x14ac:dyDescent="0.25">
      <c r="A198" s="15"/>
      <c r="B198" s="40"/>
      <c r="C198" s="41"/>
      <c r="D198" s="29"/>
      <c r="E198" s="18"/>
      <c r="F198" s="18"/>
      <c r="G198" s="18"/>
      <c r="H198" s="18"/>
      <c r="I198" s="70"/>
      <c r="J198" s="31"/>
      <c r="K198" s="16"/>
      <c r="L198" s="17"/>
      <c r="M198" s="23"/>
    </row>
    <row r="199" spans="1:13" ht="12.75" customHeight="1" x14ac:dyDescent="0.25">
      <c r="A199" s="15"/>
      <c r="B199" s="40"/>
      <c r="C199" s="41"/>
      <c r="D199" s="29"/>
      <c r="E199" s="18"/>
      <c r="F199" s="18"/>
      <c r="G199" s="18"/>
      <c r="H199" s="18"/>
      <c r="I199" s="70"/>
      <c r="J199" s="31"/>
      <c r="K199" s="16"/>
      <c r="L199" s="17"/>
      <c r="M199" s="23"/>
    </row>
    <row r="200" spans="1:13" ht="12.75" customHeight="1" x14ac:dyDescent="0.25">
      <c r="A200" s="15">
        <v>65</v>
      </c>
      <c r="B200" s="40" t="s">
        <v>87</v>
      </c>
      <c r="C200" s="41" t="s">
        <v>88</v>
      </c>
      <c r="D200" s="29">
        <v>15</v>
      </c>
      <c r="E200" s="18">
        <v>10</v>
      </c>
      <c r="F200" s="18">
        <v>1</v>
      </c>
      <c r="G200" s="18"/>
      <c r="H200" s="18"/>
      <c r="I200" s="70"/>
      <c r="J200" s="31" t="s">
        <v>84</v>
      </c>
      <c r="K200" s="16">
        <f>SUM(D200:I202)</f>
        <v>26</v>
      </c>
      <c r="L200" s="17"/>
      <c r="M200" s="23">
        <f t="shared" ref="M200" si="62">K200*L200</f>
        <v>0</v>
      </c>
    </row>
    <row r="201" spans="1:13" ht="12.75" customHeight="1" x14ac:dyDescent="0.25">
      <c r="A201" s="15"/>
      <c r="B201" s="40"/>
      <c r="C201" s="41"/>
      <c r="D201" s="29"/>
      <c r="E201" s="18"/>
      <c r="F201" s="18"/>
      <c r="G201" s="18"/>
      <c r="H201" s="18"/>
      <c r="I201" s="70"/>
      <c r="J201" s="31"/>
      <c r="K201" s="16"/>
      <c r="L201" s="17"/>
      <c r="M201" s="23"/>
    </row>
    <row r="202" spans="1:13" ht="12.75" customHeight="1" x14ac:dyDescent="0.25">
      <c r="A202" s="15"/>
      <c r="B202" s="40"/>
      <c r="C202" s="41"/>
      <c r="D202" s="29"/>
      <c r="E202" s="18"/>
      <c r="F202" s="18"/>
      <c r="G202" s="18"/>
      <c r="H202" s="18"/>
      <c r="I202" s="70"/>
      <c r="J202" s="31"/>
      <c r="K202" s="16"/>
      <c r="L202" s="17"/>
      <c r="M202" s="23"/>
    </row>
    <row r="203" spans="1:13" ht="12.75" customHeight="1" x14ac:dyDescent="0.25">
      <c r="A203" s="15">
        <v>66</v>
      </c>
      <c r="B203" s="40" t="s">
        <v>89</v>
      </c>
      <c r="C203" s="41" t="s">
        <v>90</v>
      </c>
      <c r="D203" s="29">
        <v>50</v>
      </c>
      <c r="E203" s="18">
        <v>50</v>
      </c>
      <c r="F203" s="18">
        <v>30</v>
      </c>
      <c r="G203" s="18">
        <v>5</v>
      </c>
      <c r="H203" s="18"/>
      <c r="I203" s="70">
        <v>5</v>
      </c>
      <c r="J203" s="31" t="s">
        <v>7</v>
      </c>
      <c r="K203" s="16">
        <f>SUM(D203:I205)</f>
        <v>140</v>
      </c>
      <c r="L203" s="17"/>
      <c r="M203" s="23">
        <f t="shared" ref="M203" si="63">K203*L203</f>
        <v>0</v>
      </c>
    </row>
    <row r="204" spans="1:13" ht="12.75" customHeight="1" x14ac:dyDescent="0.25">
      <c r="A204" s="15"/>
      <c r="B204" s="40"/>
      <c r="C204" s="41"/>
      <c r="D204" s="29"/>
      <c r="E204" s="18"/>
      <c r="F204" s="18"/>
      <c r="G204" s="18"/>
      <c r="H204" s="18"/>
      <c r="I204" s="70"/>
      <c r="J204" s="31"/>
      <c r="K204" s="16"/>
      <c r="L204" s="17"/>
      <c r="M204" s="23"/>
    </row>
    <row r="205" spans="1:13" ht="12.75" customHeight="1" x14ac:dyDescent="0.25">
      <c r="A205" s="15"/>
      <c r="B205" s="40"/>
      <c r="C205" s="41"/>
      <c r="D205" s="29"/>
      <c r="E205" s="18"/>
      <c r="F205" s="18"/>
      <c r="G205" s="18"/>
      <c r="H205" s="18"/>
      <c r="I205" s="70"/>
      <c r="J205" s="31"/>
      <c r="K205" s="16"/>
      <c r="L205" s="17"/>
      <c r="M205" s="23"/>
    </row>
    <row r="206" spans="1:13" ht="12.75" customHeight="1" x14ac:dyDescent="0.25">
      <c r="A206" s="15">
        <v>67</v>
      </c>
      <c r="B206" s="40" t="s">
        <v>89</v>
      </c>
      <c r="C206" s="41" t="s">
        <v>91</v>
      </c>
      <c r="D206" s="29"/>
      <c r="E206" s="18">
        <v>20</v>
      </c>
      <c r="F206" s="18"/>
      <c r="G206" s="18">
        <v>5</v>
      </c>
      <c r="H206" s="18">
        <v>15</v>
      </c>
      <c r="I206" s="70"/>
      <c r="J206" s="31" t="s">
        <v>7</v>
      </c>
      <c r="K206" s="16">
        <f>SUM(D206:I208)</f>
        <v>40</v>
      </c>
      <c r="L206" s="17"/>
      <c r="M206" s="23">
        <f t="shared" ref="M206" si="64">K206*L206</f>
        <v>0</v>
      </c>
    </row>
    <row r="207" spans="1:13" ht="12.75" customHeight="1" x14ac:dyDescent="0.25">
      <c r="A207" s="15"/>
      <c r="B207" s="40"/>
      <c r="C207" s="41"/>
      <c r="D207" s="29"/>
      <c r="E207" s="18"/>
      <c r="F207" s="18"/>
      <c r="G207" s="18"/>
      <c r="H207" s="18"/>
      <c r="I207" s="70"/>
      <c r="J207" s="31"/>
      <c r="K207" s="16"/>
      <c r="L207" s="17"/>
      <c r="M207" s="23"/>
    </row>
    <row r="208" spans="1:13" ht="12.75" customHeight="1" x14ac:dyDescent="0.25">
      <c r="A208" s="15"/>
      <c r="B208" s="40"/>
      <c r="C208" s="41"/>
      <c r="D208" s="29"/>
      <c r="E208" s="18"/>
      <c r="F208" s="18"/>
      <c r="G208" s="18"/>
      <c r="H208" s="18"/>
      <c r="I208" s="70"/>
      <c r="J208" s="31"/>
      <c r="K208" s="16"/>
      <c r="L208" s="17"/>
      <c r="M208" s="23"/>
    </row>
    <row r="209" spans="1:13" ht="12.75" customHeight="1" x14ac:dyDescent="0.25">
      <c r="A209" s="15">
        <v>68</v>
      </c>
      <c r="B209" s="40" t="s">
        <v>92</v>
      </c>
      <c r="C209" s="41" t="s">
        <v>93</v>
      </c>
      <c r="D209" s="29">
        <v>10</v>
      </c>
      <c r="E209" s="18">
        <v>15</v>
      </c>
      <c r="F209" s="18"/>
      <c r="G209" s="18">
        <v>5</v>
      </c>
      <c r="H209" s="18">
        <v>1</v>
      </c>
      <c r="I209" s="70"/>
      <c r="J209" s="31" t="s">
        <v>7</v>
      </c>
      <c r="K209" s="16">
        <f>SUM(D209:I211)</f>
        <v>31</v>
      </c>
      <c r="L209" s="17"/>
      <c r="M209" s="23">
        <f t="shared" ref="M209" si="65">K209*L209</f>
        <v>0</v>
      </c>
    </row>
    <row r="210" spans="1:13" ht="12.75" customHeight="1" x14ac:dyDescent="0.25">
      <c r="A210" s="15"/>
      <c r="B210" s="40"/>
      <c r="C210" s="41"/>
      <c r="D210" s="29"/>
      <c r="E210" s="18"/>
      <c r="F210" s="18"/>
      <c r="G210" s="18"/>
      <c r="H210" s="18"/>
      <c r="I210" s="70"/>
      <c r="J210" s="31"/>
      <c r="K210" s="16"/>
      <c r="L210" s="17"/>
      <c r="M210" s="23"/>
    </row>
    <row r="211" spans="1:13" ht="12.75" customHeight="1" x14ac:dyDescent="0.25">
      <c r="A211" s="15"/>
      <c r="B211" s="40"/>
      <c r="C211" s="41"/>
      <c r="D211" s="29"/>
      <c r="E211" s="18"/>
      <c r="F211" s="18"/>
      <c r="G211" s="18"/>
      <c r="H211" s="18"/>
      <c r="I211" s="70"/>
      <c r="J211" s="31"/>
      <c r="K211" s="16"/>
      <c r="L211" s="17"/>
      <c r="M211" s="23"/>
    </row>
    <row r="212" spans="1:13" ht="12.75" customHeight="1" x14ac:dyDescent="0.25">
      <c r="A212" s="15">
        <v>69</v>
      </c>
      <c r="B212" s="40" t="s">
        <v>94</v>
      </c>
      <c r="C212" s="41" t="s">
        <v>95</v>
      </c>
      <c r="D212" s="29">
        <v>10</v>
      </c>
      <c r="E212" s="18">
        <v>10</v>
      </c>
      <c r="F212" s="18"/>
      <c r="G212" s="18">
        <v>1</v>
      </c>
      <c r="H212" s="18"/>
      <c r="I212" s="70"/>
      <c r="J212" s="31" t="s">
        <v>7</v>
      </c>
      <c r="K212" s="16">
        <f>SUM(D212:I214)</f>
        <v>21</v>
      </c>
      <c r="L212" s="17"/>
      <c r="M212" s="23">
        <f t="shared" ref="M212" si="66">K212*L212</f>
        <v>0</v>
      </c>
    </row>
    <row r="213" spans="1:13" ht="12.75" customHeight="1" x14ac:dyDescent="0.25">
      <c r="A213" s="15"/>
      <c r="B213" s="40"/>
      <c r="C213" s="41"/>
      <c r="D213" s="29"/>
      <c r="E213" s="18"/>
      <c r="F213" s="18"/>
      <c r="G213" s="18"/>
      <c r="H213" s="18"/>
      <c r="I213" s="70"/>
      <c r="J213" s="31"/>
      <c r="K213" s="16"/>
      <c r="L213" s="17"/>
      <c r="M213" s="23"/>
    </row>
    <row r="214" spans="1:13" ht="12.75" customHeight="1" x14ac:dyDescent="0.25">
      <c r="A214" s="15"/>
      <c r="B214" s="40"/>
      <c r="C214" s="41"/>
      <c r="D214" s="29"/>
      <c r="E214" s="18"/>
      <c r="F214" s="18"/>
      <c r="G214" s="18"/>
      <c r="H214" s="18"/>
      <c r="I214" s="70"/>
      <c r="J214" s="31"/>
      <c r="K214" s="16"/>
      <c r="L214" s="17"/>
      <c r="M214" s="23"/>
    </row>
    <row r="215" spans="1:13" ht="12.75" customHeight="1" x14ac:dyDescent="0.25">
      <c r="A215" s="15">
        <v>70</v>
      </c>
      <c r="B215" s="40" t="s">
        <v>94</v>
      </c>
      <c r="C215" s="41" t="s">
        <v>96</v>
      </c>
      <c r="D215" s="29">
        <v>10</v>
      </c>
      <c r="E215" s="18">
        <v>10</v>
      </c>
      <c r="F215" s="18">
        <v>10</v>
      </c>
      <c r="G215" s="18"/>
      <c r="H215" s="18"/>
      <c r="I215" s="70"/>
      <c r="J215" s="31" t="s">
        <v>7</v>
      </c>
      <c r="K215" s="16">
        <f>SUM(D215:I217)</f>
        <v>30</v>
      </c>
      <c r="L215" s="17"/>
      <c r="M215" s="23">
        <f t="shared" ref="M215" si="67">K215*L215</f>
        <v>0</v>
      </c>
    </row>
    <row r="216" spans="1:13" ht="12.75" customHeight="1" x14ac:dyDescent="0.25">
      <c r="A216" s="15"/>
      <c r="B216" s="40"/>
      <c r="C216" s="41"/>
      <c r="D216" s="29"/>
      <c r="E216" s="18"/>
      <c r="F216" s="18"/>
      <c r="G216" s="18"/>
      <c r="H216" s="18"/>
      <c r="I216" s="70"/>
      <c r="J216" s="31"/>
      <c r="K216" s="16"/>
      <c r="L216" s="17"/>
      <c r="M216" s="23"/>
    </row>
    <row r="217" spans="1:13" ht="12.75" customHeight="1" x14ac:dyDescent="0.25">
      <c r="A217" s="15"/>
      <c r="B217" s="40"/>
      <c r="C217" s="41"/>
      <c r="D217" s="29"/>
      <c r="E217" s="18"/>
      <c r="F217" s="18"/>
      <c r="G217" s="18"/>
      <c r="H217" s="18"/>
      <c r="I217" s="70"/>
      <c r="J217" s="31"/>
      <c r="K217" s="16"/>
      <c r="L217" s="17"/>
      <c r="M217" s="23"/>
    </row>
    <row r="218" spans="1:13" ht="12.75" customHeight="1" x14ac:dyDescent="0.25">
      <c r="A218" s="15">
        <v>71</v>
      </c>
      <c r="B218" s="40" t="s">
        <v>219</v>
      </c>
      <c r="C218" s="41" t="s">
        <v>220</v>
      </c>
      <c r="D218" s="29">
        <v>5</v>
      </c>
      <c r="E218" s="18">
        <v>5</v>
      </c>
      <c r="F218" s="18"/>
      <c r="G218" s="18">
        <v>2</v>
      </c>
      <c r="H218" s="18">
        <v>1</v>
      </c>
      <c r="I218" s="70"/>
      <c r="J218" s="31" t="s">
        <v>213</v>
      </c>
      <c r="K218" s="16">
        <f>SUM(D218:I220)</f>
        <v>13</v>
      </c>
      <c r="L218" s="17"/>
      <c r="M218" s="23">
        <f t="shared" ref="M218" si="68">K218*L218</f>
        <v>0</v>
      </c>
    </row>
    <row r="219" spans="1:13" ht="12.75" customHeight="1" x14ac:dyDescent="0.25">
      <c r="A219" s="15"/>
      <c r="B219" s="40"/>
      <c r="C219" s="41"/>
      <c r="D219" s="29"/>
      <c r="E219" s="18"/>
      <c r="F219" s="18"/>
      <c r="G219" s="18"/>
      <c r="H219" s="18"/>
      <c r="I219" s="70"/>
      <c r="J219" s="31"/>
      <c r="K219" s="16"/>
      <c r="L219" s="17"/>
      <c r="M219" s="23"/>
    </row>
    <row r="220" spans="1:13" ht="12.75" customHeight="1" x14ac:dyDescent="0.25">
      <c r="A220" s="15"/>
      <c r="B220" s="40"/>
      <c r="C220" s="41"/>
      <c r="D220" s="29"/>
      <c r="E220" s="18"/>
      <c r="F220" s="18"/>
      <c r="G220" s="18"/>
      <c r="H220" s="18"/>
      <c r="I220" s="70"/>
      <c r="J220" s="31"/>
      <c r="K220" s="16"/>
      <c r="L220" s="17"/>
      <c r="M220" s="23"/>
    </row>
    <row r="221" spans="1:13" ht="12.75" customHeight="1" x14ac:dyDescent="0.25">
      <c r="A221" s="15">
        <v>72</v>
      </c>
      <c r="B221" s="40" t="s">
        <v>97</v>
      </c>
      <c r="C221" s="41" t="s">
        <v>98</v>
      </c>
      <c r="D221" s="29">
        <v>20</v>
      </c>
      <c r="E221" s="18">
        <v>10</v>
      </c>
      <c r="F221" s="18">
        <v>50</v>
      </c>
      <c r="G221" s="18">
        <v>10</v>
      </c>
      <c r="H221" s="18">
        <v>2</v>
      </c>
      <c r="I221" s="70">
        <v>2</v>
      </c>
      <c r="J221" s="31" t="s">
        <v>99</v>
      </c>
      <c r="K221" s="16">
        <f>SUM(D221:I223)</f>
        <v>94</v>
      </c>
      <c r="L221" s="17"/>
      <c r="M221" s="23">
        <f t="shared" ref="M221" si="69">K221*L221</f>
        <v>0</v>
      </c>
    </row>
    <row r="222" spans="1:13" ht="12.75" customHeight="1" x14ac:dyDescent="0.25">
      <c r="A222" s="15"/>
      <c r="B222" s="40"/>
      <c r="C222" s="41"/>
      <c r="D222" s="29"/>
      <c r="E222" s="18"/>
      <c r="F222" s="18"/>
      <c r="G222" s="18"/>
      <c r="H222" s="18"/>
      <c r="I222" s="70"/>
      <c r="J222" s="31"/>
      <c r="K222" s="16"/>
      <c r="L222" s="17"/>
      <c r="M222" s="23"/>
    </row>
    <row r="223" spans="1:13" ht="12.75" customHeight="1" x14ac:dyDescent="0.25">
      <c r="A223" s="15"/>
      <c r="B223" s="40"/>
      <c r="C223" s="41"/>
      <c r="D223" s="29"/>
      <c r="E223" s="18"/>
      <c r="F223" s="18"/>
      <c r="G223" s="18"/>
      <c r="H223" s="18"/>
      <c r="I223" s="70"/>
      <c r="J223" s="31"/>
      <c r="K223" s="16"/>
      <c r="L223" s="17"/>
      <c r="M223" s="23"/>
    </row>
    <row r="224" spans="1:13" ht="12.75" customHeight="1" x14ac:dyDescent="0.25">
      <c r="A224" s="15">
        <v>73</v>
      </c>
      <c r="B224" s="40" t="s">
        <v>173</v>
      </c>
      <c r="C224" s="41" t="s">
        <v>100</v>
      </c>
      <c r="D224" s="29"/>
      <c r="E224" s="18">
        <v>40</v>
      </c>
      <c r="F224" s="18"/>
      <c r="G224" s="18"/>
      <c r="H224" s="18"/>
      <c r="I224" s="70"/>
      <c r="J224" s="31" t="s">
        <v>7</v>
      </c>
      <c r="K224" s="16">
        <f>SUM(D224:I226)</f>
        <v>40</v>
      </c>
      <c r="L224" s="17"/>
      <c r="M224" s="23">
        <f t="shared" ref="M224" si="70">K224*L224</f>
        <v>0</v>
      </c>
    </row>
    <row r="225" spans="1:13" ht="12.75" customHeight="1" x14ac:dyDescent="0.25">
      <c r="A225" s="15"/>
      <c r="B225" s="40"/>
      <c r="C225" s="41"/>
      <c r="D225" s="29"/>
      <c r="E225" s="18"/>
      <c r="F225" s="18"/>
      <c r="G225" s="18"/>
      <c r="H225" s="18"/>
      <c r="I225" s="70"/>
      <c r="J225" s="31"/>
      <c r="K225" s="16"/>
      <c r="L225" s="17"/>
      <c r="M225" s="23"/>
    </row>
    <row r="226" spans="1:13" ht="12.75" customHeight="1" x14ac:dyDescent="0.25">
      <c r="A226" s="15"/>
      <c r="B226" s="40"/>
      <c r="C226" s="41"/>
      <c r="D226" s="29"/>
      <c r="E226" s="18"/>
      <c r="F226" s="18"/>
      <c r="G226" s="18"/>
      <c r="H226" s="18"/>
      <c r="I226" s="70"/>
      <c r="J226" s="31"/>
      <c r="K226" s="16"/>
      <c r="L226" s="17"/>
      <c r="M226" s="23"/>
    </row>
    <row r="227" spans="1:13" ht="12.75" customHeight="1" x14ac:dyDescent="0.25">
      <c r="A227" s="15">
        <v>74</v>
      </c>
      <c r="B227" s="40" t="s">
        <v>173</v>
      </c>
      <c r="C227" s="41" t="s">
        <v>101</v>
      </c>
      <c r="D227" s="29"/>
      <c r="E227" s="18">
        <v>30</v>
      </c>
      <c r="F227" s="18"/>
      <c r="G227" s="18"/>
      <c r="H227" s="18"/>
      <c r="I227" s="70"/>
      <c r="J227" s="31" t="s">
        <v>7</v>
      </c>
      <c r="K227" s="16">
        <f>SUM(D227:I229)</f>
        <v>30</v>
      </c>
      <c r="L227" s="17"/>
      <c r="M227" s="23">
        <f t="shared" ref="M227" si="71">K227*L227</f>
        <v>0</v>
      </c>
    </row>
    <row r="228" spans="1:13" ht="12.75" customHeight="1" x14ac:dyDescent="0.25">
      <c r="A228" s="15"/>
      <c r="B228" s="40"/>
      <c r="C228" s="41"/>
      <c r="D228" s="29"/>
      <c r="E228" s="18"/>
      <c r="F228" s="18"/>
      <c r="G228" s="18"/>
      <c r="H228" s="18"/>
      <c r="I228" s="70"/>
      <c r="J228" s="31"/>
      <c r="K228" s="16"/>
      <c r="L228" s="17"/>
      <c r="M228" s="23"/>
    </row>
    <row r="229" spans="1:13" ht="12.75" customHeight="1" x14ac:dyDescent="0.25">
      <c r="A229" s="15"/>
      <c r="B229" s="40"/>
      <c r="C229" s="41"/>
      <c r="D229" s="29"/>
      <c r="E229" s="18"/>
      <c r="F229" s="18"/>
      <c r="G229" s="18"/>
      <c r="H229" s="18"/>
      <c r="I229" s="70"/>
      <c r="J229" s="31"/>
      <c r="K229" s="16"/>
      <c r="L229" s="17"/>
      <c r="M229" s="23"/>
    </row>
    <row r="230" spans="1:13" ht="12.75" customHeight="1" x14ac:dyDescent="0.25">
      <c r="A230" s="15">
        <v>75</v>
      </c>
      <c r="B230" s="40" t="s">
        <v>173</v>
      </c>
      <c r="C230" s="41" t="s">
        <v>102</v>
      </c>
      <c r="D230" s="29"/>
      <c r="E230" s="18">
        <v>30</v>
      </c>
      <c r="F230" s="18"/>
      <c r="G230" s="18"/>
      <c r="H230" s="18"/>
      <c r="I230" s="70"/>
      <c r="J230" s="31" t="s">
        <v>7</v>
      </c>
      <c r="K230" s="16">
        <f>SUM(D230:I232)</f>
        <v>30</v>
      </c>
      <c r="L230" s="17"/>
      <c r="M230" s="23">
        <f t="shared" ref="M230" si="72">K230*L230</f>
        <v>0</v>
      </c>
    </row>
    <row r="231" spans="1:13" ht="12.75" customHeight="1" x14ac:dyDescent="0.25">
      <c r="A231" s="15"/>
      <c r="B231" s="40"/>
      <c r="C231" s="41"/>
      <c r="D231" s="29"/>
      <c r="E231" s="18"/>
      <c r="F231" s="18"/>
      <c r="G231" s="18"/>
      <c r="H231" s="18"/>
      <c r="I231" s="70"/>
      <c r="J231" s="31"/>
      <c r="K231" s="16"/>
      <c r="L231" s="17"/>
      <c r="M231" s="23"/>
    </row>
    <row r="232" spans="1:13" ht="12.75" customHeight="1" x14ac:dyDescent="0.25">
      <c r="A232" s="15"/>
      <c r="B232" s="40"/>
      <c r="C232" s="41"/>
      <c r="D232" s="29"/>
      <c r="E232" s="18"/>
      <c r="F232" s="18"/>
      <c r="G232" s="18"/>
      <c r="H232" s="18"/>
      <c r="I232" s="70"/>
      <c r="J232" s="31"/>
      <c r="K232" s="16"/>
      <c r="L232" s="17"/>
      <c r="M232" s="23"/>
    </row>
    <row r="233" spans="1:13" ht="12.75" customHeight="1" x14ac:dyDescent="0.25">
      <c r="A233" s="15">
        <v>76</v>
      </c>
      <c r="B233" s="40" t="s">
        <v>247</v>
      </c>
      <c r="C233" s="41" t="s">
        <v>100</v>
      </c>
      <c r="D233" s="29"/>
      <c r="E233" s="18"/>
      <c r="F233" s="18"/>
      <c r="G233" s="18"/>
      <c r="H233" s="18"/>
      <c r="I233" s="70">
        <v>40</v>
      </c>
      <c r="J233" s="31" t="s">
        <v>7</v>
      </c>
      <c r="K233" s="16">
        <f>SUM(D233:I235)</f>
        <v>40</v>
      </c>
      <c r="L233" s="17"/>
      <c r="M233" s="23">
        <f t="shared" ref="M233" si="73">K233*L233</f>
        <v>0</v>
      </c>
    </row>
    <row r="234" spans="1:13" ht="12.75" customHeight="1" x14ac:dyDescent="0.25">
      <c r="A234" s="15"/>
      <c r="B234" s="40"/>
      <c r="C234" s="41"/>
      <c r="D234" s="29"/>
      <c r="E234" s="18"/>
      <c r="F234" s="18"/>
      <c r="G234" s="18"/>
      <c r="H234" s="18"/>
      <c r="I234" s="70"/>
      <c r="J234" s="31"/>
      <c r="K234" s="16"/>
      <c r="L234" s="17"/>
      <c r="M234" s="23"/>
    </row>
    <row r="235" spans="1:13" ht="12.75" customHeight="1" x14ac:dyDescent="0.25">
      <c r="A235" s="15"/>
      <c r="B235" s="40"/>
      <c r="C235" s="41"/>
      <c r="D235" s="29"/>
      <c r="E235" s="18"/>
      <c r="F235" s="18"/>
      <c r="G235" s="18"/>
      <c r="H235" s="18"/>
      <c r="I235" s="70"/>
      <c r="J235" s="31"/>
      <c r="K235" s="16"/>
      <c r="L235" s="17"/>
      <c r="M235" s="23"/>
    </row>
    <row r="236" spans="1:13" ht="12.75" customHeight="1" x14ac:dyDescent="0.25">
      <c r="A236" s="15">
        <v>77</v>
      </c>
      <c r="B236" s="40" t="s">
        <v>247</v>
      </c>
      <c r="C236" s="41" t="s">
        <v>101</v>
      </c>
      <c r="D236" s="29"/>
      <c r="E236" s="18"/>
      <c r="F236" s="18"/>
      <c r="G236" s="18"/>
      <c r="H236" s="18"/>
      <c r="I236" s="70">
        <v>20</v>
      </c>
      <c r="J236" s="31" t="s">
        <v>7</v>
      </c>
      <c r="K236" s="16">
        <f>SUM(D236:I238)</f>
        <v>20</v>
      </c>
      <c r="L236" s="17"/>
      <c r="M236" s="23">
        <f t="shared" ref="M236" si="74">K236*L236</f>
        <v>0</v>
      </c>
    </row>
    <row r="237" spans="1:13" ht="12.75" customHeight="1" x14ac:dyDescent="0.25">
      <c r="A237" s="15"/>
      <c r="B237" s="40"/>
      <c r="C237" s="41"/>
      <c r="D237" s="29"/>
      <c r="E237" s="18"/>
      <c r="F237" s="18"/>
      <c r="G237" s="18"/>
      <c r="H237" s="18"/>
      <c r="I237" s="70"/>
      <c r="J237" s="31"/>
      <c r="K237" s="16"/>
      <c r="L237" s="17"/>
      <c r="M237" s="23"/>
    </row>
    <row r="238" spans="1:13" ht="12.75" customHeight="1" x14ac:dyDescent="0.25">
      <c r="A238" s="15"/>
      <c r="B238" s="40"/>
      <c r="C238" s="41"/>
      <c r="D238" s="29"/>
      <c r="E238" s="18"/>
      <c r="F238" s="18"/>
      <c r="G238" s="18"/>
      <c r="H238" s="18"/>
      <c r="I238" s="70"/>
      <c r="J238" s="31"/>
      <c r="K238" s="16"/>
      <c r="L238" s="17"/>
      <c r="M238" s="23"/>
    </row>
    <row r="239" spans="1:13" ht="12.75" customHeight="1" x14ac:dyDescent="0.25">
      <c r="A239" s="15">
        <v>78</v>
      </c>
      <c r="B239" s="40" t="s">
        <v>247</v>
      </c>
      <c r="C239" s="41" t="s">
        <v>102</v>
      </c>
      <c r="D239" s="29"/>
      <c r="E239" s="18"/>
      <c r="F239" s="18"/>
      <c r="G239" s="18"/>
      <c r="H239" s="18"/>
      <c r="I239" s="70">
        <v>20</v>
      </c>
      <c r="J239" s="31" t="s">
        <v>7</v>
      </c>
      <c r="K239" s="16">
        <f>SUM(D239:I241)</f>
        <v>20</v>
      </c>
      <c r="L239" s="17"/>
      <c r="M239" s="23">
        <f t="shared" ref="M239" si="75">K239*L239</f>
        <v>0</v>
      </c>
    </row>
    <row r="240" spans="1:13" ht="12.75" customHeight="1" x14ac:dyDescent="0.25">
      <c r="A240" s="15"/>
      <c r="B240" s="40"/>
      <c r="C240" s="41"/>
      <c r="D240" s="29"/>
      <c r="E240" s="18"/>
      <c r="F240" s="18"/>
      <c r="G240" s="18"/>
      <c r="H240" s="18"/>
      <c r="I240" s="70"/>
      <c r="J240" s="31"/>
      <c r="K240" s="16"/>
      <c r="L240" s="17"/>
      <c r="M240" s="23"/>
    </row>
    <row r="241" spans="1:13" ht="12.75" customHeight="1" x14ac:dyDescent="0.25">
      <c r="A241" s="15"/>
      <c r="B241" s="40"/>
      <c r="C241" s="41"/>
      <c r="D241" s="29"/>
      <c r="E241" s="18"/>
      <c r="F241" s="18"/>
      <c r="G241" s="18"/>
      <c r="H241" s="18"/>
      <c r="I241" s="70"/>
      <c r="J241" s="31"/>
      <c r="K241" s="16"/>
      <c r="L241" s="17"/>
      <c r="M241" s="23"/>
    </row>
    <row r="242" spans="1:13" ht="12.75" customHeight="1" x14ac:dyDescent="0.25">
      <c r="A242" s="15">
        <v>79</v>
      </c>
      <c r="B242" s="40" t="s">
        <v>103</v>
      </c>
      <c r="C242" s="41" t="s">
        <v>104</v>
      </c>
      <c r="D242" s="29">
        <v>5</v>
      </c>
      <c r="E242" s="18"/>
      <c r="F242" s="18"/>
      <c r="G242" s="18"/>
      <c r="H242" s="18"/>
      <c r="I242" s="70"/>
      <c r="J242" s="31" t="s">
        <v>7</v>
      </c>
      <c r="K242" s="16">
        <f>SUM(D242:I244)</f>
        <v>5</v>
      </c>
      <c r="L242" s="17"/>
      <c r="M242" s="23">
        <f t="shared" ref="M242" si="76">K242*L242</f>
        <v>0</v>
      </c>
    </row>
    <row r="243" spans="1:13" ht="12.75" customHeight="1" x14ac:dyDescent="0.25">
      <c r="A243" s="15"/>
      <c r="B243" s="40"/>
      <c r="C243" s="41"/>
      <c r="D243" s="29"/>
      <c r="E243" s="18"/>
      <c r="F243" s="18"/>
      <c r="G243" s="18"/>
      <c r="H243" s="18"/>
      <c r="I243" s="70"/>
      <c r="J243" s="31"/>
      <c r="K243" s="16"/>
      <c r="L243" s="17"/>
      <c r="M243" s="23"/>
    </row>
    <row r="244" spans="1:13" ht="12.75" customHeight="1" x14ac:dyDescent="0.25">
      <c r="A244" s="15"/>
      <c r="B244" s="40"/>
      <c r="C244" s="41"/>
      <c r="D244" s="29"/>
      <c r="E244" s="18"/>
      <c r="F244" s="18"/>
      <c r="G244" s="18"/>
      <c r="H244" s="18"/>
      <c r="I244" s="70"/>
      <c r="J244" s="31"/>
      <c r="K244" s="16"/>
      <c r="L244" s="17"/>
      <c r="M244" s="23"/>
    </row>
    <row r="245" spans="1:13" ht="12.75" customHeight="1" x14ac:dyDescent="0.25">
      <c r="A245" s="15">
        <v>80</v>
      </c>
      <c r="B245" s="40" t="s">
        <v>103</v>
      </c>
      <c r="C245" s="41" t="s">
        <v>105</v>
      </c>
      <c r="D245" s="29">
        <v>5</v>
      </c>
      <c r="E245" s="18">
        <v>2</v>
      </c>
      <c r="F245" s="18"/>
      <c r="G245" s="18"/>
      <c r="H245" s="18"/>
      <c r="I245" s="70"/>
      <c r="J245" s="31" t="s">
        <v>7</v>
      </c>
      <c r="K245" s="16">
        <f>SUM(D245:I247)</f>
        <v>7</v>
      </c>
      <c r="L245" s="17"/>
      <c r="M245" s="23">
        <f t="shared" ref="M245" si="77">K245*L245</f>
        <v>0</v>
      </c>
    </row>
    <row r="246" spans="1:13" ht="12.75" customHeight="1" x14ac:dyDescent="0.25">
      <c r="A246" s="15"/>
      <c r="B246" s="40"/>
      <c r="C246" s="41"/>
      <c r="D246" s="29"/>
      <c r="E246" s="18"/>
      <c r="F246" s="18"/>
      <c r="G246" s="18"/>
      <c r="H246" s="18"/>
      <c r="I246" s="70"/>
      <c r="J246" s="31"/>
      <c r="K246" s="16"/>
      <c r="L246" s="17"/>
      <c r="M246" s="23"/>
    </row>
    <row r="247" spans="1:13" ht="12.75" customHeight="1" x14ac:dyDescent="0.25">
      <c r="A247" s="15"/>
      <c r="B247" s="40"/>
      <c r="C247" s="41"/>
      <c r="D247" s="29"/>
      <c r="E247" s="18"/>
      <c r="F247" s="18"/>
      <c r="G247" s="18"/>
      <c r="H247" s="18"/>
      <c r="I247" s="70"/>
      <c r="J247" s="31"/>
      <c r="K247" s="16"/>
      <c r="L247" s="17"/>
      <c r="M247" s="23"/>
    </row>
    <row r="248" spans="1:13" ht="12.75" customHeight="1" x14ac:dyDescent="0.25">
      <c r="A248" s="15">
        <v>81</v>
      </c>
      <c r="B248" s="58" t="s">
        <v>103</v>
      </c>
      <c r="C248" s="41" t="s">
        <v>226</v>
      </c>
      <c r="D248" s="29"/>
      <c r="E248" s="18">
        <v>5</v>
      </c>
      <c r="F248" s="18"/>
      <c r="G248" s="18"/>
      <c r="H248" s="18">
        <v>5</v>
      </c>
      <c r="I248" s="70"/>
      <c r="J248" s="31" t="s">
        <v>7</v>
      </c>
      <c r="K248" s="16">
        <f>SUM(D248:I250)</f>
        <v>10</v>
      </c>
      <c r="L248" s="17"/>
      <c r="M248" s="23">
        <f t="shared" ref="M248" si="78">K248*L248</f>
        <v>0</v>
      </c>
    </row>
    <row r="249" spans="1:13" ht="12.75" customHeight="1" x14ac:dyDescent="0.25">
      <c r="A249" s="15"/>
      <c r="B249" s="58"/>
      <c r="C249" s="41"/>
      <c r="D249" s="29"/>
      <c r="E249" s="18"/>
      <c r="F249" s="18"/>
      <c r="G249" s="18"/>
      <c r="H249" s="18"/>
      <c r="I249" s="70"/>
      <c r="J249" s="31"/>
      <c r="K249" s="16"/>
      <c r="L249" s="17"/>
      <c r="M249" s="23"/>
    </row>
    <row r="250" spans="1:13" ht="12.75" customHeight="1" x14ac:dyDescent="0.25">
      <c r="A250" s="15"/>
      <c r="B250" s="58"/>
      <c r="C250" s="41"/>
      <c r="D250" s="29"/>
      <c r="E250" s="18"/>
      <c r="F250" s="18"/>
      <c r="G250" s="18"/>
      <c r="H250" s="18"/>
      <c r="I250" s="70"/>
      <c r="J250" s="31"/>
      <c r="K250" s="16"/>
      <c r="L250" s="17"/>
      <c r="M250" s="23"/>
    </row>
    <row r="251" spans="1:13" ht="12.75" customHeight="1" x14ac:dyDescent="0.25">
      <c r="A251" s="15">
        <v>82</v>
      </c>
      <c r="B251" s="58" t="s">
        <v>106</v>
      </c>
      <c r="C251" s="41" t="s">
        <v>226</v>
      </c>
      <c r="D251" s="29"/>
      <c r="E251" s="18"/>
      <c r="F251" s="18"/>
      <c r="G251" s="18"/>
      <c r="H251" s="18">
        <v>5</v>
      </c>
      <c r="I251" s="70"/>
      <c r="J251" s="31" t="s">
        <v>7</v>
      </c>
      <c r="K251" s="16">
        <f>SUM(D251:I253)</f>
        <v>5</v>
      </c>
      <c r="L251" s="17"/>
      <c r="M251" s="23">
        <f t="shared" ref="M251" si="79">K251*L251</f>
        <v>0</v>
      </c>
    </row>
    <row r="252" spans="1:13" ht="12.75" customHeight="1" x14ac:dyDescent="0.25">
      <c r="A252" s="15"/>
      <c r="B252" s="58"/>
      <c r="C252" s="41"/>
      <c r="D252" s="29"/>
      <c r="E252" s="18"/>
      <c r="F252" s="18"/>
      <c r="G252" s="18"/>
      <c r="H252" s="18"/>
      <c r="I252" s="70"/>
      <c r="J252" s="31"/>
      <c r="K252" s="16"/>
      <c r="L252" s="17"/>
      <c r="M252" s="23"/>
    </row>
    <row r="253" spans="1:13" ht="12.75" customHeight="1" x14ac:dyDescent="0.25">
      <c r="A253" s="15"/>
      <c r="B253" s="58"/>
      <c r="C253" s="41"/>
      <c r="D253" s="29"/>
      <c r="E253" s="18"/>
      <c r="F253" s="18"/>
      <c r="G253" s="18"/>
      <c r="H253" s="18"/>
      <c r="I253" s="70"/>
      <c r="J253" s="31"/>
      <c r="K253" s="16"/>
      <c r="L253" s="17"/>
      <c r="M253" s="23"/>
    </row>
    <row r="254" spans="1:13" ht="12.75" customHeight="1" x14ac:dyDescent="0.25">
      <c r="A254" s="15">
        <v>83</v>
      </c>
      <c r="B254" s="40" t="s">
        <v>107</v>
      </c>
      <c r="C254" s="41" t="s">
        <v>108</v>
      </c>
      <c r="D254" s="29"/>
      <c r="E254" s="18"/>
      <c r="F254" s="18"/>
      <c r="G254" s="18"/>
      <c r="H254" s="18">
        <v>10</v>
      </c>
      <c r="I254" s="70"/>
      <c r="J254" s="31" t="s">
        <v>7</v>
      </c>
      <c r="K254" s="16">
        <f>SUM(D254:I256)</f>
        <v>10</v>
      </c>
      <c r="L254" s="17"/>
      <c r="M254" s="23">
        <f t="shared" ref="M254" si="80">K254*L254</f>
        <v>0</v>
      </c>
    </row>
    <row r="255" spans="1:13" ht="12.75" customHeight="1" x14ac:dyDescent="0.25">
      <c r="A255" s="15"/>
      <c r="B255" s="40"/>
      <c r="C255" s="41"/>
      <c r="D255" s="29"/>
      <c r="E255" s="18"/>
      <c r="F255" s="18"/>
      <c r="G255" s="18"/>
      <c r="H255" s="18"/>
      <c r="I255" s="70"/>
      <c r="J255" s="31"/>
      <c r="K255" s="16"/>
      <c r="L255" s="17"/>
      <c r="M255" s="23"/>
    </row>
    <row r="256" spans="1:13" ht="12.75" customHeight="1" x14ac:dyDescent="0.25">
      <c r="A256" s="15"/>
      <c r="B256" s="40"/>
      <c r="C256" s="41"/>
      <c r="D256" s="29"/>
      <c r="E256" s="18"/>
      <c r="F256" s="18"/>
      <c r="G256" s="18"/>
      <c r="H256" s="18"/>
      <c r="I256" s="70"/>
      <c r="J256" s="31"/>
      <c r="K256" s="16"/>
      <c r="L256" s="17"/>
      <c r="M256" s="23"/>
    </row>
    <row r="257" spans="1:13" ht="12.75" customHeight="1" x14ac:dyDescent="0.25">
      <c r="A257" s="15">
        <v>84</v>
      </c>
      <c r="B257" s="40" t="s">
        <v>238</v>
      </c>
      <c r="C257" s="41" t="s">
        <v>239</v>
      </c>
      <c r="D257" s="29">
        <v>2</v>
      </c>
      <c r="E257" s="18">
        <v>2</v>
      </c>
      <c r="F257" s="18">
        <v>2</v>
      </c>
      <c r="G257" s="18"/>
      <c r="H257" s="50">
        <v>5</v>
      </c>
      <c r="I257" s="70"/>
      <c r="J257" s="31" t="s">
        <v>7</v>
      </c>
      <c r="K257" s="16">
        <f>SUM(D257:I259)</f>
        <v>11</v>
      </c>
      <c r="L257" s="17"/>
      <c r="M257" s="23">
        <f t="shared" ref="M257" si="81">K257*L257</f>
        <v>0</v>
      </c>
    </row>
    <row r="258" spans="1:13" ht="12.75" customHeight="1" x14ac:dyDescent="0.25">
      <c r="A258" s="15"/>
      <c r="B258" s="40"/>
      <c r="C258" s="41"/>
      <c r="D258" s="29"/>
      <c r="E258" s="18"/>
      <c r="F258" s="18"/>
      <c r="G258" s="18"/>
      <c r="H258" s="50"/>
      <c r="I258" s="70"/>
      <c r="J258" s="31"/>
      <c r="K258" s="16"/>
      <c r="L258" s="17"/>
      <c r="M258" s="23"/>
    </row>
    <row r="259" spans="1:13" ht="12.75" customHeight="1" x14ac:dyDescent="0.25">
      <c r="A259" s="15"/>
      <c r="B259" s="40"/>
      <c r="C259" s="41"/>
      <c r="D259" s="29"/>
      <c r="E259" s="18"/>
      <c r="F259" s="18"/>
      <c r="G259" s="18"/>
      <c r="H259" s="50"/>
      <c r="I259" s="70"/>
      <c r="J259" s="31"/>
      <c r="K259" s="16"/>
      <c r="L259" s="17"/>
      <c r="M259" s="23"/>
    </row>
    <row r="260" spans="1:13" ht="12.75" customHeight="1" x14ac:dyDescent="0.25">
      <c r="A260" s="15">
        <v>85</v>
      </c>
      <c r="B260" s="40" t="s">
        <v>109</v>
      </c>
      <c r="C260" s="41" t="s">
        <v>110</v>
      </c>
      <c r="D260" s="29">
        <v>20</v>
      </c>
      <c r="E260" s="18">
        <v>30</v>
      </c>
      <c r="F260" s="18">
        <v>20</v>
      </c>
      <c r="G260" s="18">
        <v>1</v>
      </c>
      <c r="H260" s="18">
        <v>10</v>
      </c>
      <c r="I260" s="70">
        <v>20</v>
      </c>
      <c r="J260" s="31" t="s">
        <v>84</v>
      </c>
      <c r="K260" s="16">
        <f>SUM(D260:I262)</f>
        <v>101</v>
      </c>
      <c r="L260" s="17"/>
      <c r="M260" s="23">
        <f t="shared" ref="M260" si="82">K260*L260</f>
        <v>0</v>
      </c>
    </row>
    <row r="261" spans="1:13" ht="12.75" customHeight="1" x14ac:dyDescent="0.25">
      <c r="A261" s="15"/>
      <c r="B261" s="40"/>
      <c r="C261" s="41"/>
      <c r="D261" s="29"/>
      <c r="E261" s="18"/>
      <c r="F261" s="18"/>
      <c r="G261" s="18"/>
      <c r="H261" s="18"/>
      <c r="I261" s="70"/>
      <c r="J261" s="31"/>
      <c r="K261" s="16"/>
      <c r="L261" s="17"/>
      <c r="M261" s="23"/>
    </row>
    <row r="262" spans="1:13" ht="12.75" customHeight="1" x14ac:dyDescent="0.25">
      <c r="A262" s="15"/>
      <c r="B262" s="40"/>
      <c r="C262" s="41"/>
      <c r="D262" s="29"/>
      <c r="E262" s="18"/>
      <c r="F262" s="18"/>
      <c r="G262" s="18"/>
      <c r="H262" s="18"/>
      <c r="I262" s="70"/>
      <c r="J262" s="31"/>
      <c r="K262" s="16"/>
      <c r="L262" s="17"/>
      <c r="M262" s="23"/>
    </row>
    <row r="263" spans="1:13" ht="12.75" customHeight="1" x14ac:dyDescent="0.25">
      <c r="A263" s="15">
        <v>86</v>
      </c>
      <c r="B263" s="40" t="s">
        <v>109</v>
      </c>
      <c r="C263" s="41" t="s">
        <v>111</v>
      </c>
      <c r="D263" s="29"/>
      <c r="E263" s="18">
        <v>1</v>
      </c>
      <c r="F263" s="18"/>
      <c r="G263" s="18">
        <v>1</v>
      </c>
      <c r="H263" s="18"/>
      <c r="I263" s="70"/>
      <c r="J263" s="31" t="s">
        <v>84</v>
      </c>
      <c r="K263" s="16">
        <f>SUM(D263:I265)</f>
        <v>2</v>
      </c>
      <c r="L263" s="17"/>
      <c r="M263" s="23">
        <f t="shared" ref="M263" si="83">K263*L263</f>
        <v>0</v>
      </c>
    </row>
    <row r="264" spans="1:13" ht="12.75" customHeight="1" x14ac:dyDescent="0.25">
      <c r="A264" s="15"/>
      <c r="B264" s="40"/>
      <c r="C264" s="41"/>
      <c r="D264" s="29"/>
      <c r="E264" s="18"/>
      <c r="F264" s="18"/>
      <c r="G264" s="18"/>
      <c r="H264" s="18"/>
      <c r="I264" s="70"/>
      <c r="J264" s="31"/>
      <c r="K264" s="16"/>
      <c r="L264" s="17"/>
      <c r="M264" s="23"/>
    </row>
    <row r="265" spans="1:13" ht="12.75" customHeight="1" x14ac:dyDescent="0.25">
      <c r="A265" s="15"/>
      <c r="B265" s="40"/>
      <c r="C265" s="41"/>
      <c r="D265" s="29"/>
      <c r="E265" s="18"/>
      <c r="F265" s="18"/>
      <c r="G265" s="18"/>
      <c r="H265" s="18"/>
      <c r="I265" s="70"/>
      <c r="J265" s="31"/>
      <c r="K265" s="16"/>
      <c r="L265" s="17"/>
      <c r="M265" s="23"/>
    </row>
    <row r="266" spans="1:13" ht="12.75" customHeight="1" x14ac:dyDescent="0.25">
      <c r="A266" s="15">
        <v>87</v>
      </c>
      <c r="B266" s="40" t="s">
        <v>112</v>
      </c>
      <c r="C266" s="41" t="s">
        <v>113</v>
      </c>
      <c r="D266" s="29"/>
      <c r="E266" s="18">
        <v>2</v>
      </c>
      <c r="F266" s="18"/>
      <c r="G266" s="18"/>
      <c r="H266" s="18"/>
      <c r="I266" s="70"/>
      <c r="J266" s="31" t="s">
        <v>77</v>
      </c>
      <c r="K266" s="16">
        <f>SUM(D266:I268)</f>
        <v>2</v>
      </c>
      <c r="L266" s="17"/>
      <c r="M266" s="23">
        <f t="shared" ref="M266" si="84">K266*L266</f>
        <v>0</v>
      </c>
    </row>
    <row r="267" spans="1:13" ht="12.75" customHeight="1" x14ac:dyDescent="0.25">
      <c r="A267" s="15"/>
      <c r="B267" s="40"/>
      <c r="C267" s="41"/>
      <c r="D267" s="29"/>
      <c r="E267" s="18"/>
      <c r="F267" s="18"/>
      <c r="G267" s="18"/>
      <c r="H267" s="18"/>
      <c r="I267" s="70"/>
      <c r="J267" s="31"/>
      <c r="K267" s="16"/>
      <c r="L267" s="17"/>
      <c r="M267" s="23"/>
    </row>
    <row r="268" spans="1:13" ht="12.75" customHeight="1" x14ac:dyDescent="0.25">
      <c r="A268" s="15"/>
      <c r="B268" s="40"/>
      <c r="C268" s="41"/>
      <c r="D268" s="29"/>
      <c r="E268" s="18"/>
      <c r="F268" s="18"/>
      <c r="G268" s="18"/>
      <c r="H268" s="18"/>
      <c r="I268" s="70"/>
      <c r="J268" s="31"/>
      <c r="K268" s="16"/>
      <c r="L268" s="17"/>
      <c r="M268" s="23"/>
    </row>
    <row r="269" spans="1:13" ht="12.75" customHeight="1" x14ac:dyDescent="0.25">
      <c r="A269" s="15">
        <v>88</v>
      </c>
      <c r="B269" s="40" t="s">
        <v>112</v>
      </c>
      <c r="C269" s="41" t="s">
        <v>114</v>
      </c>
      <c r="D269" s="29"/>
      <c r="E269" s="18">
        <v>2</v>
      </c>
      <c r="F269" s="18"/>
      <c r="G269" s="18"/>
      <c r="H269" s="18"/>
      <c r="I269" s="70"/>
      <c r="J269" s="31" t="s">
        <v>115</v>
      </c>
      <c r="K269" s="16">
        <f>SUM(D269:I271)</f>
        <v>2</v>
      </c>
      <c r="L269" s="17"/>
      <c r="M269" s="23">
        <f t="shared" ref="M269" si="85">K269*L269</f>
        <v>0</v>
      </c>
    </row>
    <row r="270" spans="1:13" ht="12.75" customHeight="1" x14ac:dyDescent="0.25">
      <c r="A270" s="15"/>
      <c r="B270" s="40"/>
      <c r="C270" s="41"/>
      <c r="D270" s="29"/>
      <c r="E270" s="18"/>
      <c r="F270" s="18"/>
      <c r="G270" s="18"/>
      <c r="H270" s="18"/>
      <c r="I270" s="70"/>
      <c r="J270" s="31"/>
      <c r="K270" s="16"/>
      <c r="L270" s="17"/>
      <c r="M270" s="23"/>
    </row>
    <row r="271" spans="1:13" ht="12.75" customHeight="1" x14ac:dyDescent="0.25">
      <c r="A271" s="15"/>
      <c r="B271" s="40"/>
      <c r="C271" s="41"/>
      <c r="D271" s="29"/>
      <c r="E271" s="18"/>
      <c r="F271" s="18"/>
      <c r="G271" s="18"/>
      <c r="H271" s="18"/>
      <c r="I271" s="70"/>
      <c r="J271" s="31"/>
      <c r="K271" s="16"/>
      <c r="L271" s="17"/>
      <c r="M271" s="23"/>
    </row>
    <row r="272" spans="1:13" ht="12.75" customHeight="1" x14ac:dyDescent="0.25">
      <c r="A272" s="15">
        <v>89</v>
      </c>
      <c r="B272" s="40" t="s">
        <v>112</v>
      </c>
      <c r="C272" s="41" t="s">
        <v>116</v>
      </c>
      <c r="D272" s="29"/>
      <c r="E272" s="18">
        <v>2</v>
      </c>
      <c r="F272" s="18"/>
      <c r="G272" s="18"/>
      <c r="H272" s="18"/>
      <c r="I272" s="70"/>
      <c r="J272" s="31" t="s">
        <v>115</v>
      </c>
      <c r="K272" s="16">
        <f>SUM(D272:I274)</f>
        <v>2</v>
      </c>
      <c r="L272" s="17"/>
      <c r="M272" s="23">
        <f t="shared" ref="M272" si="86">K272*L272</f>
        <v>0</v>
      </c>
    </row>
    <row r="273" spans="1:13" ht="12.75" customHeight="1" x14ac:dyDescent="0.25">
      <c r="A273" s="15"/>
      <c r="B273" s="40"/>
      <c r="C273" s="41"/>
      <c r="D273" s="29"/>
      <c r="E273" s="18"/>
      <c r="F273" s="18"/>
      <c r="G273" s="18"/>
      <c r="H273" s="18"/>
      <c r="I273" s="70"/>
      <c r="J273" s="31"/>
      <c r="K273" s="16"/>
      <c r="L273" s="17"/>
      <c r="M273" s="23"/>
    </row>
    <row r="274" spans="1:13" ht="12.75" customHeight="1" x14ac:dyDescent="0.25">
      <c r="A274" s="15"/>
      <c r="B274" s="40"/>
      <c r="C274" s="41"/>
      <c r="D274" s="29"/>
      <c r="E274" s="18"/>
      <c r="F274" s="18"/>
      <c r="G274" s="18"/>
      <c r="H274" s="18"/>
      <c r="I274" s="70"/>
      <c r="J274" s="31"/>
      <c r="K274" s="16"/>
      <c r="L274" s="17"/>
      <c r="M274" s="23"/>
    </row>
    <row r="275" spans="1:13" ht="12.75" customHeight="1" x14ac:dyDescent="0.25">
      <c r="A275" s="15">
        <v>90</v>
      </c>
      <c r="B275" s="40" t="s">
        <v>112</v>
      </c>
      <c r="C275" s="41" t="s">
        <v>117</v>
      </c>
      <c r="D275" s="29"/>
      <c r="E275" s="18">
        <v>2</v>
      </c>
      <c r="F275" s="18"/>
      <c r="G275" s="18"/>
      <c r="H275" s="18"/>
      <c r="I275" s="70"/>
      <c r="J275" s="31" t="s">
        <v>115</v>
      </c>
      <c r="K275" s="16">
        <f>SUM(D275:I277)</f>
        <v>2</v>
      </c>
      <c r="L275" s="17"/>
      <c r="M275" s="23">
        <f t="shared" ref="M275" si="87">K275*L275</f>
        <v>0</v>
      </c>
    </row>
    <row r="276" spans="1:13" ht="12.75" customHeight="1" x14ac:dyDescent="0.25">
      <c r="A276" s="15"/>
      <c r="B276" s="40"/>
      <c r="C276" s="41"/>
      <c r="D276" s="29"/>
      <c r="E276" s="18"/>
      <c r="F276" s="18"/>
      <c r="G276" s="18"/>
      <c r="H276" s="18"/>
      <c r="I276" s="70"/>
      <c r="J276" s="31"/>
      <c r="K276" s="16"/>
      <c r="L276" s="17"/>
      <c r="M276" s="23"/>
    </row>
    <row r="277" spans="1:13" ht="12.75" customHeight="1" x14ac:dyDescent="0.25">
      <c r="A277" s="15"/>
      <c r="B277" s="40"/>
      <c r="C277" s="41"/>
      <c r="D277" s="29"/>
      <c r="E277" s="18"/>
      <c r="F277" s="18"/>
      <c r="G277" s="18"/>
      <c r="H277" s="18"/>
      <c r="I277" s="70"/>
      <c r="J277" s="31"/>
      <c r="K277" s="16"/>
      <c r="L277" s="17"/>
      <c r="M277" s="23"/>
    </row>
    <row r="278" spans="1:13" ht="12.75" customHeight="1" x14ac:dyDescent="0.25">
      <c r="A278" s="15">
        <v>91</v>
      </c>
      <c r="B278" s="40" t="s">
        <v>112</v>
      </c>
      <c r="C278" s="41" t="s">
        <v>118</v>
      </c>
      <c r="D278" s="29"/>
      <c r="E278" s="18">
        <v>2</v>
      </c>
      <c r="F278" s="18"/>
      <c r="G278" s="18"/>
      <c r="H278" s="18"/>
      <c r="I278" s="70"/>
      <c r="J278" s="31" t="s">
        <v>115</v>
      </c>
      <c r="K278" s="16">
        <f>SUM(D278:I280)</f>
        <v>2</v>
      </c>
      <c r="L278" s="17"/>
      <c r="M278" s="23">
        <f t="shared" ref="M278" si="88">K278*L278</f>
        <v>0</v>
      </c>
    </row>
    <row r="279" spans="1:13" ht="12.75" customHeight="1" x14ac:dyDescent="0.25">
      <c r="A279" s="15"/>
      <c r="B279" s="40"/>
      <c r="C279" s="41"/>
      <c r="D279" s="29"/>
      <c r="E279" s="18"/>
      <c r="F279" s="18"/>
      <c r="G279" s="18"/>
      <c r="H279" s="18"/>
      <c r="I279" s="70"/>
      <c r="J279" s="31"/>
      <c r="K279" s="16"/>
      <c r="L279" s="17"/>
      <c r="M279" s="23"/>
    </row>
    <row r="280" spans="1:13" ht="12.75" customHeight="1" x14ac:dyDescent="0.25">
      <c r="A280" s="15"/>
      <c r="B280" s="40"/>
      <c r="C280" s="41"/>
      <c r="D280" s="29"/>
      <c r="E280" s="18"/>
      <c r="F280" s="18"/>
      <c r="G280" s="18"/>
      <c r="H280" s="18"/>
      <c r="I280" s="70"/>
      <c r="J280" s="31"/>
      <c r="K280" s="16"/>
      <c r="L280" s="17"/>
      <c r="M280" s="23"/>
    </row>
    <row r="281" spans="1:13" ht="12.75" customHeight="1" x14ac:dyDescent="0.25">
      <c r="A281" s="15">
        <v>92</v>
      </c>
      <c r="B281" s="40" t="s">
        <v>112</v>
      </c>
      <c r="C281" s="41" t="s">
        <v>119</v>
      </c>
      <c r="D281" s="29"/>
      <c r="E281" s="18">
        <v>2</v>
      </c>
      <c r="F281" s="18">
        <v>1</v>
      </c>
      <c r="G281" s="18"/>
      <c r="H281" s="18"/>
      <c r="I281" s="70"/>
      <c r="J281" s="31" t="s">
        <v>115</v>
      </c>
      <c r="K281" s="16">
        <f>SUM(D281:I283)</f>
        <v>3</v>
      </c>
      <c r="L281" s="17"/>
      <c r="M281" s="23">
        <f t="shared" ref="M281" si="89">K281*L281</f>
        <v>0</v>
      </c>
    </row>
    <row r="282" spans="1:13" ht="12.75" customHeight="1" x14ac:dyDescent="0.25">
      <c r="A282" s="15"/>
      <c r="B282" s="40"/>
      <c r="C282" s="41"/>
      <c r="D282" s="29"/>
      <c r="E282" s="18"/>
      <c r="F282" s="18"/>
      <c r="G282" s="18"/>
      <c r="H282" s="18"/>
      <c r="I282" s="70"/>
      <c r="J282" s="31"/>
      <c r="K282" s="16"/>
      <c r="L282" s="17"/>
      <c r="M282" s="23"/>
    </row>
    <row r="283" spans="1:13" ht="12.75" customHeight="1" x14ac:dyDescent="0.25">
      <c r="A283" s="15"/>
      <c r="B283" s="40"/>
      <c r="C283" s="41"/>
      <c r="D283" s="29"/>
      <c r="E283" s="18"/>
      <c r="F283" s="18"/>
      <c r="G283" s="18"/>
      <c r="H283" s="18"/>
      <c r="I283" s="70"/>
      <c r="J283" s="31"/>
      <c r="K283" s="16"/>
      <c r="L283" s="17"/>
      <c r="M283" s="23"/>
    </row>
    <row r="284" spans="1:13" ht="18.75" customHeight="1" x14ac:dyDescent="0.25">
      <c r="A284" s="15">
        <v>93</v>
      </c>
      <c r="B284" s="40" t="s">
        <v>120</v>
      </c>
      <c r="C284" s="41" t="s">
        <v>121</v>
      </c>
      <c r="D284" s="29">
        <v>5</v>
      </c>
      <c r="E284" s="18">
        <v>5</v>
      </c>
      <c r="F284" s="18"/>
      <c r="G284" s="18">
        <v>2</v>
      </c>
      <c r="H284" s="18"/>
      <c r="I284" s="70"/>
      <c r="J284" s="31" t="s">
        <v>115</v>
      </c>
      <c r="K284" s="16">
        <f>SUM(D284:I286)</f>
        <v>12</v>
      </c>
      <c r="L284" s="17"/>
      <c r="M284" s="23">
        <f t="shared" ref="M284" si="90">K284*L284</f>
        <v>0</v>
      </c>
    </row>
    <row r="285" spans="1:13" ht="18.75" customHeight="1" x14ac:dyDescent="0.25">
      <c r="A285" s="15"/>
      <c r="B285" s="40"/>
      <c r="C285" s="41"/>
      <c r="D285" s="29"/>
      <c r="E285" s="18"/>
      <c r="F285" s="18"/>
      <c r="G285" s="18"/>
      <c r="H285" s="18"/>
      <c r="I285" s="70"/>
      <c r="J285" s="31"/>
      <c r="K285" s="16"/>
      <c r="L285" s="17"/>
      <c r="M285" s="23"/>
    </row>
    <row r="286" spans="1:13" ht="18.75" customHeight="1" x14ac:dyDescent="0.25">
      <c r="A286" s="15"/>
      <c r="B286" s="40"/>
      <c r="C286" s="41"/>
      <c r="D286" s="29"/>
      <c r="E286" s="18"/>
      <c r="F286" s="18"/>
      <c r="G286" s="18"/>
      <c r="H286" s="18"/>
      <c r="I286" s="70"/>
      <c r="J286" s="31"/>
      <c r="K286" s="16"/>
      <c r="L286" s="17"/>
      <c r="M286" s="23"/>
    </row>
    <row r="287" spans="1:13" ht="15.75" customHeight="1" x14ac:dyDescent="0.25">
      <c r="A287" s="15">
        <v>94</v>
      </c>
      <c r="B287" s="40" t="s">
        <v>120</v>
      </c>
      <c r="C287" s="41" t="s">
        <v>122</v>
      </c>
      <c r="D287" s="29"/>
      <c r="E287" s="18">
        <v>3</v>
      </c>
      <c r="F287" s="18"/>
      <c r="G287" s="18"/>
      <c r="H287" s="18"/>
      <c r="I287" s="70"/>
      <c r="J287" s="31" t="s">
        <v>115</v>
      </c>
      <c r="K287" s="16">
        <f>SUM(D287:I289)</f>
        <v>3</v>
      </c>
      <c r="L287" s="17"/>
      <c r="M287" s="23">
        <f t="shared" ref="M287" si="91">K287*L287</f>
        <v>0</v>
      </c>
    </row>
    <row r="288" spans="1:13" ht="15.75" customHeight="1" x14ac:dyDescent="0.25">
      <c r="A288" s="15"/>
      <c r="B288" s="40"/>
      <c r="C288" s="41"/>
      <c r="D288" s="29"/>
      <c r="E288" s="18"/>
      <c r="F288" s="18"/>
      <c r="G288" s="18"/>
      <c r="H288" s="18"/>
      <c r="I288" s="70"/>
      <c r="J288" s="31"/>
      <c r="K288" s="16"/>
      <c r="L288" s="17"/>
      <c r="M288" s="23"/>
    </row>
    <row r="289" spans="1:13" ht="15.75" customHeight="1" x14ac:dyDescent="0.25">
      <c r="A289" s="15"/>
      <c r="B289" s="40"/>
      <c r="C289" s="41"/>
      <c r="D289" s="29"/>
      <c r="E289" s="18"/>
      <c r="F289" s="18"/>
      <c r="G289" s="18"/>
      <c r="H289" s="18"/>
      <c r="I289" s="70"/>
      <c r="J289" s="31"/>
      <c r="K289" s="16"/>
      <c r="L289" s="17"/>
      <c r="M289" s="23"/>
    </row>
    <row r="290" spans="1:13" ht="15.75" customHeight="1" x14ac:dyDescent="0.25">
      <c r="A290" s="15">
        <v>95</v>
      </c>
      <c r="B290" s="40" t="s">
        <v>120</v>
      </c>
      <c r="C290" s="63" t="s">
        <v>227</v>
      </c>
      <c r="D290" s="29"/>
      <c r="E290" s="18"/>
      <c r="F290" s="18">
        <v>1</v>
      </c>
      <c r="G290" s="18"/>
      <c r="H290" s="18"/>
      <c r="I290" s="70"/>
      <c r="J290" s="31" t="s">
        <v>115</v>
      </c>
      <c r="K290" s="16">
        <f>SUM(D290:I292)</f>
        <v>1</v>
      </c>
      <c r="L290" s="17"/>
      <c r="M290" s="23">
        <f t="shared" ref="M290" si="92">K290*L290</f>
        <v>0</v>
      </c>
    </row>
    <row r="291" spans="1:13" ht="15.75" customHeight="1" x14ac:dyDescent="0.25">
      <c r="A291" s="15"/>
      <c r="B291" s="40"/>
      <c r="C291" s="63"/>
      <c r="D291" s="29"/>
      <c r="E291" s="18"/>
      <c r="F291" s="18"/>
      <c r="G291" s="18"/>
      <c r="H291" s="18"/>
      <c r="I291" s="70"/>
      <c r="J291" s="31"/>
      <c r="K291" s="16"/>
      <c r="L291" s="17"/>
      <c r="M291" s="23"/>
    </row>
    <row r="292" spans="1:13" ht="15.75" customHeight="1" x14ac:dyDescent="0.25">
      <c r="A292" s="15"/>
      <c r="B292" s="40"/>
      <c r="C292" s="63"/>
      <c r="D292" s="29"/>
      <c r="E292" s="18"/>
      <c r="F292" s="18"/>
      <c r="G292" s="18"/>
      <c r="H292" s="18"/>
      <c r="I292" s="70"/>
      <c r="J292" s="31"/>
      <c r="K292" s="16"/>
      <c r="L292" s="17"/>
      <c r="M292" s="23"/>
    </row>
    <row r="293" spans="1:13" ht="15.75" customHeight="1" x14ac:dyDescent="0.25">
      <c r="A293" s="15">
        <v>96</v>
      </c>
      <c r="B293" s="40" t="s">
        <v>120</v>
      </c>
      <c r="C293" s="41" t="s">
        <v>123</v>
      </c>
      <c r="D293" s="29"/>
      <c r="E293" s="18">
        <v>5</v>
      </c>
      <c r="F293" s="18"/>
      <c r="G293" s="18"/>
      <c r="H293" s="18"/>
      <c r="I293" s="70"/>
      <c r="J293" s="31" t="s">
        <v>115</v>
      </c>
      <c r="K293" s="16">
        <f>SUM(D293:I295)</f>
        <v>5</v>
      </c>
      <c r="L293" s="17"/>
      <c r="M293" s="23">
        <f t="shared" ref="M293" si="93">K293*L293</f>
        <v>0</v>
      </c>
    </row>
    <row r="294" spans="1:13" ht="15.75" customHeight="1" x14ac:dyDescent="0.25">
      <c r="A294" s="15"/>
      <c r="B294" s="40"/>
      <c r="C294" s="41"/>
      <c r="D294" s="29"/>
      <c r="E294" s="18"/>
      <c r="F294" s="18"/>
      <c r="G294" s="18"/>
      <c r="H294" s="18"/>
      <c r="I294" s="70"/>
      <c r="J294" s="31"/>
      <c r="K294" s="16"/>
      <c r="L294" s="17"/>
      <c r="M294" s="23"/>
    </row>
    <row r="295" spans="1:13" ht="15.75" customHeight="1" x14ac:dyDescent="0.25">
      <c r="A295" s="15"/>
      <c r="B295" s="40"/>
      <c r="C295" s="41"/>
      <c r="D295" s="29"/>
      <c r="E295" s="18"/>
      <c r="F295" s="18"/>
      <c r="G295" s="18"/>
      <c r="H295" s="18"/>
      <c r="I295" s="70"/>
      <c r="J295" s="31"/>
      <c r="K295" s="16"/>
      <c r="L295" s="17"/>
      <c r="M295" s="23"/>
    </row>
    <row r="296" spans="1:13" ht="15" customHeight="1" x14ac:dyDescent="0.25">
      <c r="A296" s="15">
        <v>97</v>
      </c>
      <c r="B296" s="40" t="s">
        <v>125</v>
      </c>
      <c r="C296" s="41" t="s">
        <v>126</v>
      </c>
      <c r="D296" s="29">
        <v>6</v>
      </c>
      <c r="E296" s="18">
        <v>2</v>
      </c>
      <c r="F296" s="18"/>
      <c r="G296" s="18">
        <v>2</v>
      </c>
      <c r="H296" s="18"/>
      <c r="I296" s="70"/>
      <c r="J296" s="31" t="s">
        <v>7</v>
      </c>
      <c r="K296" s="16">
        <f>SUM(D296:I298)</f>
        <v>10</v>
      </c>
      <c r="L296" s="17"/>
      <c r="M296" s="23">
        <f t="shared" ref="M296" si="94">K296*L296</f>
        <v>0</v>
      </c>
    </row>
    <row r="297" spans="1:13" ht="15" customHeight="1" x14ac:dyDescent="0.25">
      <c r="A297" s="15"/>
      <c r="B297" s="40"/>
      <c r="C297" s="41"/>
      <c r="D297" s="29"/>
      <c r="E297" s="18"/>
      <c r="F297" s="18"/>
      <c r="G297" s="18"/>
      <c r="H297" s="18"/>
      <c r="I297" s="70"/>
      <c r="J297" s="31"/>
      <c r="K297" s="16"/>
      <c r="L297" s="17"/>
      <c r="M297" s="23"/>
    </row>
    <row r="298" spans="1:13" ht="15" customHeight="1" x14ac:dyDescent="0.25">
      <c r="A298" s="15"/>
      <c r="B298" s="40"/>
      <c r="C298" s="41"/>
      <c r="D298" s="29"/>
      <c r="E298" s="18"/>
      <c r="F298" s="18"/>
      <c r="G298" s="18"/>
      <c r="H298" s="18"/>
      <c r="I298" s="70"/>
      <c r="J298" s="31"/>
      <c r="K298" s="16"/>
      <c r="L298" s="17"/>
      <c r="M298" s="23"/>
    </row>
    <row r="299" spans="1:13" ht="12.95" customHeight="1" x14ac:dyDescent="0.25">
      <c r="A299" s="15">
        <v>98</v>
      </c>
      <c r="B299" s="40" t="s">
        <v>127</v>
      </c>
      <c r="C299" s="41" t="s">
        <v>128</v>
      </c>
      <c r="D299" s="29">
        <v>10</v>
      </c>
      <c r="E299" s="18">
        <v>20</v>
      </c>
      <c r="F299" s="18">
        <v>4</v>
      </c>
      <c r="G299" s="18"/>
      <c r="H299" s="18"/>
      <c r="I299" s="70">
        <v>10</v>
      </c>
      <c r="J299" s="31" t="s">
        <v>7</v>
      </c>
      <c r="K299" s="16">
        <f>SUM(D299:I301)</f>
        <v>44</v>
      </c>
      <c r="L299" s="17"/>
      <c r="M299" s="23">
        <f t="shared" ref="M299" si="95">K299*L299</f>
        <v>0</v>
      </c>
    </row>
    <row r="300" spans="1:13" ht="12.95" customHeight="1" x14ac:dyDescent="0.25">
      <c r="A300" s="15"/>
      <c r="B300" s="40"/>
      <c r="C300" s="41"/>
      <c r="D300" s="29"/>
      <c r="E300" s="18"/>
      <c r="F300" s="18"/>
      <c r="G300" s="18"/>
      <c r="H300" s="18"/>
      <c r="I300" s="70"/>
      <c r="J300" s="31"/>
      <c r="K300" s="16"/>
      <c r="L300" s="17"/>
      <c r="M300" s="23"/>
    </row>
    <row r="301" spans="1:13" ht="12.95" customHeight="1" x14ac:dyDescent="0.25">
      <c r="A301" s="15"/>
      <c r="B301" s="40"/>
      <c r="C301" s="41"/>
      <c r="D301" s="29"/>
      <c r="E301" s="18"/>
      <c r="F301" s="18"/>
      <c r="G301" s="18"/>
      <c r="H301" s="18"/>
      <c r="I301" s="70"/>
      <c r="J301" s="31"/>
      <c r="K301" s="16"/>
      <c r="L301" s="17"/>
      <c r="M301" s="23"/>
    </row>
    <row r="302" spans="1:13" ht="12.95" customHeight="1" x14ac:dyDescent="0.25">
      <c r="A302" s="15">
        <v>99</v>
      </c>
      <c r="B302" s="40" t="s">
        <v>129</v>
      </c>
      <c r="C302" s="41" t="s">
        <v>130</v>
      </c>
      <c r="D302" s="29">
        <v>10</v>
      </c>
      <c r="E302" s="18"/>
      <c r="F302" s="18">
        <v>4</v>
      </c>
      <c r="G302" s="18"/>
      <c r="H302" s="18"/>
      <c r="I302" s="70">
        <v>10</v>
      </c>
      <c r="J302" s="31" t="s">
        <v>7</v>
      </c>
      <c r="K302" s="16">
        <f>SUM(D302:I304)</f>
        <v>24</v>
      </c>
      <c r="L302" s="17"/>
      <c r="M302" s="23">
        <f t="shared" ref="M302" si="96">K302*L302</f>
        <v>0</v>
      </c>
    </row>
    <row r="303" spans="1:13" ht="12.95" customHeight="1" x14ac:dyDescent="0.25">
      <c r="A303" s="15"/>
      <c r="B303" s="40"/>
      <c r="C303" s="41"/>
      <c r="D303" s="29"/>
      <c r="E303" s="18"/>
      <c r="F303" s="18"/>
      <c r="G303" s="18"/>
      <c r="H303" s="18"/>
      <c r="I303" s="70"/>
      <c r="J303" s="31"/>
      <c r="K303" s="16"/>
      <c r="L303" s="17"/>
      <c r="M303" s="23"/>
    </row>
    <row r="304" spans="1:13" ht="12.95" customHeight="1" x14ac:dyDescent="0.25">
      <c r="A304" s="15"/>
      <c r="B304" s="40"/>
      <c r="C304" s="41"/>
      <c r="D304" s="29"/>
      <c r="E304" s="18"/>
      <c r="F304" s="18"/>
      <c r="G304" s="18"/>
      <c r="H304" s="18"/>
      <c r="I304" s="70"/>
      <c r="J304" s="31"/>
      <c r="K304" s="16"/>
      <c r="L304" s="17"/>
      <c r="M304" s="23"/>
    </row>
    <row r="305" spans="1:13" ht="12.95" customHeight="1" x14ac:dyDescent="0.25">
      <c r="A305" s="15">
        <v>100</v>
      </c>
      <c r="B305" s="40" t="s">
        <v>131</v>
      </c>
      <c r="C305" s="41" t="s">
        <v>132</v>
      </c>
      <c r="D305" s="29">
        <v>20</v>
      </c>
      <c r="E305" s="18">
        <v>10</v>
      </c>
      <c r="F305" s="18">
        <v>20</v>
      </c>
      <c r="G305" s="18">
        <v>10</v>
      </c>
      <c r="H305" s="18">
        <v>10</v>
      </c>
      <c r="I305" s="70"/>
      <c r="J305" s="31" t="s">
        <v>133</v>
      </c>
      <c r="K305" s="16">
        <f>SUM(D305:I307)</f>
        <v>70</v>
      </c>
      <c r="L305" s="17"/>
      <c r="M305" s="23">
        <f t="shared" ref="M305" si="97">K305*L305</f>
        <v>0</v>
      </c>
    </row>
    <row r="306" spans="1:13" ht="12.95" customHeight="1" x14ac:dyDescent="0.25">
      <c r="A306" s="15"/>
      <c r="B306" s="40"/>
      <c r="C306" s="41"/>
      <c r="D306" s="29"/>
      <c r="E306" s="18"/>
      <c r="F306" s="18"/>
      <c r="G306" s="18"/>
      <c r="H306" s="18"/>
      <c r="I306" s="70"/>
      <c r="J306" s="31"/>
      <c r="K306" s="16"/>
      <c r="L306" s="17"/>
      <c r="M306" s="23"/>
    </row>
    <row r="307" spans="1:13" ht="12.95" customHeight="1" x14ac:dyDescent="0.25">
      <c r="A307" s="15"/>
      <c r="B307" s="40"/>
      <c r="C307" s="41"/>
      <c r="D307" s="29"/>
      <c r="E307" s="18"/>
      <c r="F307" s="18"/>
      <c r="G307" s="18"/>
      <c r="H307" s="18"/>
      <c r="I307" s="70"/>
      <c r="J307" s="31"/>
      <c r="K307" s="16"/>
      <c r="L307" s="17"/>
      <c r="M307" s="23"/>
    </row>
    <row r="308" spans="1:13" ht="12.95" customHeight="1" x14ac:dyDescent="0.25">
      <c r="A308" s="15">
        <v>101</v>
      </c>
      <c r="B308" s="40" t="s">
        <v>134</v>
      </c>
      <c r="C308" s="52" t="s">
        <v>135</v>
      </c>
      <c r="D308" s="29">
        <v>3</v>
      </c>
      <c r="E308" s="18">
        <v>1</v>
      </c>
      <c r="F308" s="18">
        <v>2</v>
      </c>
      <c r="G308" s="18"/>
      <c r="H308" s="18"/>
      <c r="I308" s="70"/>
      <c r="J308" s="31" t="s">
        <v>136</v>
      </c>
      <c r="K308" s="16">
        <f>SUM(D308:I310)</f>
        <v>6</v>
      </c>
      <c r="L308" s="17"/>
      <c r="M308" s="23">
        <f t="shared" ref="M308" si="98">K308*L308</f>
        <v>0</v>
      </c>
    </row>
    <row r="309" spans="1:13" ht="12.95" customHeight="1" x14ac:dyDescent="0.25">
      <c r="A309" s="15"/>
      <c r="B309" s="40"/>
      <c r="C309" s="52"/>
      <c r="D309" s="29"/>
      <c r="E309" s="18"/>
      <c r="F309" s="18"/>
      <c r="G309" s="18"/>
      <c r="H309" s="18"/>
      <c r="I309" s="70"/>
      <c r="J309" s="31"/>
      <c r="K309" s="16"/>
      <c r="L309" s="17"/>
      <c r="M309" s="23"/>
    </row>
    <row r="310" spans="1:13" ht="12.95" customHeight="1" x14ac:dyDescent="0.25">
      <c r="A310" s="15"/>
      <c r="B310" s="40"/>
      <c r="C310" s="52"/>
      <c r="D310" s="29"/>
      <c r="E310" s="18"/>
      <c r="F310" s="18"/>
      <c r="G310" s="18"/>
      <c r="H310" s="18"/>
      <c r="I310" s="70"/>
      <c r="J310" s="31"/>
      <c r="K310" s="16"/>
      <c r="L310" s="17"/>
      <c r="M310" s="23"/>
    </row>
    <row r="311" spans="1:13" ht="12.95" customHeight="1" x14ac:dyDescent="0.25">
      <c r="A311" s="15">
        <v>102</v>
      </c>
      <c r="B311" s="40" t="s">
        <v>137</v>
      </c>
      <c r="C311" s="52" t="s">
        <v>138</v>
      </c>
      <c r="D311" s="29">
        <v>1</v>
      </c>
      <c r="E311" s="18">
        <v>1</v>
      </c>
      <c r="F311" s="18">
        <v>2</v>
      </c>
      <c r="G311" s="18"/>
      <c r="H311" s="18"/>
      <c r="I311" s="70"/>
      <c r="J311" s="31" t="s">
        <v>136</v>
      </c>
      <c r="K311" s="16">
        <f>SUM(D311:I313)</f>
        <v>4</v>
      </c>
      <c r="L311" s="17"/>
      <c r="M311" s="23">
        <f t="shared" ref="M311" si="99">K311*L311</f>
        <v>0</v>
      </c>
    </row>
    <row r="312" spans="1:13" ht="12.95" customHeight="1" x14ac:dyDescent="0.25">
      <c r="A312" s="15"/>
      <c r="B312" s="40"/>
      <c r="C312" s="52"/>
      <c r="D312" s="29"/>
      <c r="E312" s="18"/>
      <c r="F312" s="18"/>
      <c r="G312" s="18"/>
      <c r="H312" s="18"/>
      <c r="I312" s="70"/>
      <c r="J312" s="31"/>
      <c r="K312" s="16"/>
      <c r="L312" s="17"/>
      <c r="M312" s="23"/>
    </row>
    <row r="313" spans="1:13" ht="12.95" customHeight="1" x14ac:dyDescent="0.25">
      <c r="A313" s="15"/>
      <c r="B313" s="40"/>
      <c r="C313" s="52"/>
      <c r="D313" s="29"/>
      <c r="E313" s="18"/>
      <c r="F313" s="18"/>
      <c r="G313" s="18"/>
      <c r="H313" s="18"/>
      <c r="I313" s="70"/>
      <c r="J313" s="31"/>
      <c r="K313" s="16"/>
      <c r="L313" s="17"/>
      <c r="M313" s="23"/>
    </row>
    <row r="314" spans="1:13" ht="11.25" customHeight="1" x14ac:dyDescent="0.25">
      <c r="A314" s="15">
        <v>103</v>
      </c>
      <c r="B314" s="40" t="s">
        <v>139</v>
      </c>
      <c r="C314" s="41" t="s">
        <v>140</v>
      </c>
      <c r="D314" s="29"/>
      <c r="E314" s="18">
        <v>2</v>
      </c>
      <c r="F314" s="18">
        <v>2</v>
      </c>
      <c r="G314" s="18"/>
      <c r="H314" s="18"/>
      <c r="I314" s="70"/>
      <c r="J314" s="31" t="s">
        <v>124</v>
      </c>
      <c r="K314" s="16">
        <f>SUM(D314:I316)</f>
        <v>4</v>
      </c>
      <c r="L314" s="17"/>
      <c r="M314" s="23">
        <f t="shared" ref="M314" si="100">K314*L314</f>
        <v>0</v>
      </c>
    </row>
    <row r="315" spans="1:13" ht="11.25" customHeight="1" x14ac:dyDescent="0.25">
      <c r="A315" s="15"/>
      <c r="B315" s="40"/>
      <c r="C315" s="41"/>
      <c r="D315" s="29"/>
      <c r="E315" s="18"/>
      <c r="F315" s="18"/>
      <c r="G315" s="18"/>
      <c r="H315" s="18"/>
      <c r="I315" s="70"/>
      <c r="J315" s="31"/>
      <c r="K315" s="16"/>
      <c r="L315" s="17"/>
      <c r="M315" s="23"/>
    </row>
    <row r="316" spans="1:13" ht="11.25" customHeight="1" x14ac:dyDescent="0.25">
      <c r="A316" s="15"/>
      <c r="B316" s="40"/>
      <c r="C316" s="41"/>
      <c r="D316" s="29"/>
      <c r="E316" s="18"/>
      <c r="F316" s="18"/>
      <c r="G316" s="18"/>
      <c r="H316" s="18"/>
      <c r="I316" s="70"/>
      <c r="J316" s="31"/>
      <c r="K316" s="16"/>
      <c r="L316" s="17"/>
      <c r="M316" s="23"/>
    </row>
    <row r="317" spans="1:13" ht="12.75" customHeight="1" x14ac:dyDescent="0.25">
      <c r="A317" s="15">
        <v>104</v>
      </c>
      <c r="B317" s="40" t="s">
        <v>141</v>
      </c>
      <c r="C317" s="41" t="s">
        <v>142</v>
      </c>
      <c r="D317" s="29"/>
      <c r="E317" s="18"/>
      <c r="F317" s="18"/>
      <c r="G317" s="18"/>
      <c r="H317" s="18"/>
      <c r="I317" s="70">
        <v>2</v>
      </c>
      <c r="J317" s="31" t="s">
        <v>84</v>
      </c>
      <c r="K317" s="16">
        <f>SUM(D317:I319)</f>
        <v>2</v>
      </c>
      <c r="L317" s="17"/>
      <c r="M317" s="23">
        <f t="shared" ref="M317" si="101">K317*L317</f>
        <v>0</v>
      </c>
    </row>
    <row r="318" spans="1:13" ht="12.75" customHeight="1" x14ac:dyDescent="0.25">
      <c r="A318" s="15"/>
      <c r="B318" s="40"/>
      <c r="C318" s="41"/>
      <c r="D318" s="29"/>
      <c r="E318" s="18"/>
      <c r="F318" s="18"/>
      <c r="G318" s="18"/>
      <c r="H318" s="18"/>
      <c r="I318" s="70"/>
      <c r="J318" s="31"/>
      <c r="K318" s="16"/>
      <c r="L318" s="17"/>
      <c r="M318" s="23"/>
    </row>
    <row r="319" spans="1:13" ht="12.75" customHeight="1" x14ac:dyDescent="0.25">
      <c r="A319" s="15"/>
      <c r="B319" s="40"/>
      <c r="C319" s="41"/>
      <c r="D319" s="29"/>
      <c r="E319" s="18"/>
      <c r="F319" s="18"/>
      <c r="G319" s="18"/>
      <c r="H319" s="18"/>
      <c r="I319" s="70"/>
      <c r="J319" s="31"/>
      <c r="K319" s="16"/>
      <c r="L319" s="17"/>
      <c r="M319" s="23"/>
    </row>
    <row r="320" spans="1:13" ht="12.75" customHeight="1" x14ac:dyDescent="0.25">
      <c r="A320" s="15">
        <v>105</v>
      </c>
      <c r="B320" s="40" t="s">
        <v>143</v>
      </c>
      <c r="C320" s="41" t="s">
        <v>144</v>
      </c>
      <c r="D320" s="29"/>
      <c r="E320" s="18">
        <v>2</v>
      </c>
      <c r="F320" s="18">
        <v>1</v>
      </c>
      <c r="G320" s="18">
        <v>1</v>
      </c>
      <c r="H320" s="18"/>
      <c r="I320" s="70"/>
      <c r="J320" s="31" t="s">
        <v>84</v>
      </c>
      <c r="K320" s="16">
        <f>SUM(D320:I322)</f>
        <v>4</v>
      </c>
      <c r="L320" s="17"/>
      <c r="M320" s="23">
        <f t="shared" ref="M320" si="102">K320*L320</f>
        <v>0</v>
      </c>
    </row>
    <row r="321" spans="1:13" ht="12.75" customHeight="1" x14ac:dyDescent="0.25">
      <c r="A321" s="15"/>
      <c r="B321" s="40"/>
      <c r="C321" s="41"/>
      <c r="D321" s="29"/>
      <c r="E321" s="18"/>
      <c r="F321" s="18"/>
      <c r="G321" s="18"/>
      <c r="H321" s="18"/>
      <c r="I321" s="70"/>
      <c r="J321" s="31"/>
      <c r="K321" s="16"/>
      <c r="L321" s="17"/>
      <c r="M321" s="23"/>
    </row>
    <row r="322" spans="1:13" ht="12.75" customHeight="1" x14ac:dyDescent="0.25">
      <c r="A322" s="15"/>
      <c r="B322" s="40"/>
      <c r="C322" s="41"/>
      <c r="D322" s="29"/>
      <c r="E322" s="18"/>
      <c r="F322" s="18"/>
      <c r="G322" s="18"/>
      <c r="H322" s="18"/>
      <c r="I322" s="70"/>
      <c r="J322" s="31"/>
      <c r="K322" s="16"/>
      <c r="L322" s="17"/>
      <c r="M322" s="23"/>
    </row>
    <row r="323" spans="1:13" ht="17.25" customHeight="1" x14ac:dyDescent="0.25">
      <c r="A323" s="15">
        <v>106</v>
      </c>
      <c r="B323" s="40" t="s">
        <v>145</v>
      </c>
      <c r="C323" s="41" t="s">
        <v>146</v>
      </c>
      <c r="D323" s="29">
        <v>2</v>
      </c>
      <c r="E323" s="18"/>
      <c r="F323" s="18"/>
      <c r="G323" s="18"/>
      <c r="H323" s="18"/>
      <c r="I323" s="70"/>
      <c r="J323" s="31" t="s">
        <v>7</v>
      </c>
      <c r="K323" s="16">
        <f>SUM(D323:I325)</f>
        <v>2</v>
      </c>
      <c r="L323" s="17"/>
      <c r="M323" s="23">
        <f t="shared" ref="M323" si="103">K323*L323</f>
        <v>0</v>
      </c>
    </row>
    <row r="324" spans="1:13" ht="17.25" customHeight="1" x14ac:dyDescent="0.25">
      <c r="A324" s="15"/>
      <c r="B324" s="40"/>
      <c r="C324" s="41"/>
      <c r="D324" s="29"/>
      <c r="E324" s="18"/>
      <c r="F324" s="18"/>
      <c r="G324" s="18"/>
      <c r="H324" s="18"/>
      <c r="I324" s="70"/>
      <c r="J324" s="31"/>
      <c r="K324" s="16"/>
      <c r="L324" s="17"/>
      <c r="M324" s="23"/>
    </row>
    <row r="325" spans="1:13" ht="17.25" customHeight="1" x14ac:dyDescent="0.25">
      <c r="A325" s="15"/>
      <c r="B325" s="40"/>
      <c r="C325" s="41"/>
      <c r="D325" s="29"/>
      <c r="E325" s="18"/>
      <c r="F325" s="18"/>
      <c r="G325" s="18"/>
      <c r="H325" s="18"/>
      <c r="I325" s="70"/>
      <c r="J325" s="31"/>
      <c r="K325" s="16"/>
      <c r="L325" s="17"/>
      <c r="M325" s="23"/>
    </row>
    <row r="326" spans="1:13" ht="23.25" customHeight="1" x14ac:dyDescent="0.25">
      <c r="A326" s="15">
        <v>107</v>
      </c>
      <c r="B326" s="40" t="s">
        <v>147</v>
      </c>
      <c r="C326" s="41" t="s">
        <v>148</v>
      </c>
      <c r="D326" s="29">
        <v>10</v>
      </c>
      <c r="E326" s="18"/>
      <c r="F326" s="18"/>
      <c r="G326" s="18"/>
      <c r="H326" s="18"/>
      <c r="I326" s="70"/>
      <c r="J326" s="31" t="s">
        <v>7</v>
      </c>
      <c r="K326" s="16">
        <f>SUM(D326:I328)</f>
        <v>10</v>
      </c>
      <c r="L326" s="17"/>
      <c r="M326" s="23">
        <f t="shared" ref="M326" si="104">K326*L326</f>
        <v>0</v>
      </c>
    </row>
    <row r="327" spans="1:13" ht="23.25" customHeight="1" x14ac:dyDescent="0.25">
      <c r="A327" s="15"/>
      <c r="B327" s="40"/>
      <c r="C327" s="41"/>
      <c r="D327" s="29"/>
      <c r="E327" s="18"/>
      <c r="F327" s="18"/>
      <c r="G327" s="18"/>
      <c r="H327" s="18"/>
      <c r="I327" s="70"/>
      <c r="J327" s="31"/>
      <c r="K327" s="16"/>
      <c r="L327" s="17"/>
      <c r="M327" s="23"/>
    </row>
    <row r="328" spans="1:13" ht="23.25" customHeight="1" x14ac:dyDescent="0.25">
      <c r="A328" s="15"/>
      <c r="B328" s="40"/>
      <c r="C328" s="41"/>
      <c r="D328" s="29"/>
      <c r="E328" s="18"/>
      <c r="F328" s="18"/>
      <c r="G328" s="18"/>
      <c r="H328" s="18"/>
      <c r="I328" s="70"/>
      <c r="J328" s="31"/>
      <c r="K328" s="16"/>
      <c r="L328" s="17"/>
      <c r="M328" s="23"/>
    </row>
    <row r="329" spans="1:13" ht="12.75" customHeight="1" x14ac:dyDescent="0.25">
      <c r="A329" s="15">
        <v>108</v>
      </c>
      <c r="B329" s="40" t="s">
        <v>185</v>
      </c>
      <c r="C329" s="41" t="s">
        <v>186</v>
      </c>
      <c r="D329" s="29"/>
      <c r="E329" s="18">
        <v>2</v>
      </c>
      <c r="F329" s="18">
        <v>2</v>
      </c>
      <c r="G329" s="18"/>
      <c r="H329" s="18">
        <v>1</v>
      </c>
      <c r="I329" s="70"/>
      <c r="J329" s="31" t="s">
        <v>124</v>
      </c>
      <c r="K329" s="16">
        <f>SUM(D329:I331)</f>
        <v>5</v>
      </c>
      <c r="L329" s="17"/>
      <c r="M329" s="23">
        <f t="shared" ref="M329" si="105">K329*L329</f>
        <v>0</v>
      </c>
    </row>
    <row r="330" spans="1:13" ht="12.75" customHeight="1" x14ac:dyDescent="0.25">
      <c r="A330" s="15"/>
      <c r="B330" s="40"/>
      <c r="C330" s="41"/>
      <c r="D330" s="29"/>
      <c r="E330" s="18"/>
      <c r="F330" s="18"/>
      <c r="G330" s="18"/>
      <c r="H330" s="18"/>
      <c r="I330" s="70"/>
      <c r="J330" s="31"/>
      <c r="K330" s="16"/>
      <c r="L330" s="17"/>
      <c r="M330" s="23"/>
    </row>
    <row r="331" spans="1:13" ht="12.75" customHeight="1" x14ac:dyDescent="0.25">
      <c r="A331" s="15"/>
      <c r="B331" s="40"/>
      <c r="C331" s="41"/>
      <c r="D331" s="29"/>
      <c r="E331" s="18"/>
      <c r="F331" s="18"/>
      <c r="G331" s="18"/>
      <c r="H331" s="18"/>
      <c r="I331" s="70"/>
      <c r="J331" s="31"/>
      <c r="K331" s="16"/>
      <c r="L331" s="17"/>
      <c r="M331" s="23"/>
    </row>
    <row r="332" spans="1:13" ht="12.75" customHeight="1" x14ac:dyDescent="0.25">
      <c r="A332" s="15">
        <v>109</v>
      </c>
      <c r="B332" s="40" t="s">
        <v>187</v>
      </c>
      <c r="C332" s="41" t="s">
        <v>188</v>
      </c>
      <c r="D332" s="29"/>
      <c r="E332" s="18">
        <v>2</v>
      </c>
      <c r="F332" s="18">
        <v>2</v>
      </c>
      <c r="G332" s="18"/>
      <c r="H332" s="18">
        <v>1</v>
      </c>
      <c r="I332" s="70"/>
      <c r="J332" s="31" t="s">
        <v>124</v>
      </c>
      <c r="K332" s="16">
        <f>SUM(D332:I334)</f>
        <v>5</v>
      </c>
      <c r="L332" s="17"/>
      <c r="M332" s="23">
        <f t="shared" ref="M332" si="106">K332*L332</f>
        <v>0</v>
      </c>
    </row>
    <row r="333" spans="1:13" ht="12.75" customHeight="1" x14ac:dyDescent="0.25">
      <c r="A333" s="15"/>
      <c r="B333" s="40"/>
      <c r="C333" s="41"/>
      <c r="D333" s="29"/>
      <c r="E333" s="18"/>
      <c r="F333" s="18"/>
      <c r="G333" s="18"/>
      <c r="H333" s="18"/>
      <c r="I333" s="70"/>
      <c r="J333" s="31"/>
      <c r="K333" s="16"/>
      <c r="L333" s="17"/>
      <c r="M333" s="23"/>
    </row>
    <row r="334" spans="1:13" ht="12.75" customHeight="1" x14ac:dyDescent="0.25">
      <c r="A334" s="15"/>
      <c r="B334" s="40"/>
      <c r="C334" s="41"/>
      <c r="D334" s="29"/>
      <c r="E334" s="18"/>
      <c r="F334" s="18"/>
      <c r="G334" s="18"/>
      <c r="H334" s="18"/>
      <c r="I334" s="70"/>
      <c r="J334" s="31"/>
      <c r="K334" s="16"/>
      <c r="L334" s="17"/>
      <c r="M334" s="23"/>
    </row>
    <row r="335" spans="1:13" ht="12.75" customHeight="1" x14ac:dyDescent="0.25">
      <c r="A335" s="15">
        <v>110</v>
      </c>
      <c r="B335" s="40" t="s">
        <v>149</v>
      </c>
      <c r="C335" s="41" t="s">
        <v>150</v>
      </c>
      <c r="D335" s="29">
        <v>4</v>
      </c>
      <c r="E335" s="18"/>
      <c r="F335" s="18">
        <v>1</v>
      </c>
      <c r="G335" s="18"/>
      <c r="H335" s="18">
        <v>2</v>
      </c>
      <c r="I335" s="70">
        <v>2</v>
      </c>
      <c r="J335" s="31" t="s">
        <v>99</v>
      </c>
      <c r="K335" s="16">
        <f>SUM(D335:I337)</f>
        <v>9</v>
      </c>
      <c r="L335" s="17"/>
      <c r="M335" s="23">
        <f t="shared" ref="M335" si="107">K335*L335</f>
        <v>0</v>
      </c>
    </row>
    <row r="336" spans="1:13" ht="12.75" customHeight="1" x14ac:dyDescent="0.25">
      <c r="A336" s="15"/>
      <c r="B336" s="40"/>
      <c r="C336" s="41"/>
      <c r="D336" s="29"/>
      <c r="E336" s="18"/>
      <c r="F336" s="18"/>
      <c r="G336" s="18"/>
      <c r="H336" s="18"/>
      <c r="I336" s="70"/>
      <c r="J336" s="31"/>
      <c r="K336" s="16"/>
      <c r="L336" s="17"/>
      <c r="M336" s="23"/>
    </row>
    <row r="337" spans="1:13" ht="12.75" customHeight="1" x14ac:dyDescent="0.25">
      <c r="A337" s="15"/>
      <c r="B337" s="40"/>
      <c r="C337" s="41"/>
      <c r="D337" s="29"/>
      <c r="E337" s="18"/>
      <c r="F337" s="18"/>
      <c r="G337" s="18"/>
      <c r="H337" s="18"/>
      <c r="I337" s="70"/>
      <c r="J337" s="31"/>
      <c r="K337" s="16"/>
      <c r="L337" s="17"/>
      <c r="M337" s="23"/>
    </row>
    <row r="338" spans="1:13" ht="15" customHeight="1" x14ac:dyDescent="0.25">
      <c r="A338" s="15">
        <v>111</v>
      </c>
      <c r="B338" s="40" t="s">
        <v>151</v>
      </c>
      <c r="C338" s="41" t="s">
        <v>152</v>
      </c>
      <c r="D338" s="29"/>
      <c r="E338" s="18"/>
      <c r="F338" s="18"/>
      <c r="G338" s="18"/>
      <c r="H338" s="18">
        <v>10</v>
      </c>
      <c r="I338" s="70"/>
      <c r="J338" s="31" t="s">
        <v>153</v>
      </c>
      <c r="K338" s="16">
        <f>SUM(D338:I340)</f>
        <v>10</v>
      </c>
      <c r="L338" s="17"/>
      <c r="M338" s="23">
        <f t="shared" ref="M338" si="108">K338*L338</f>
        <v>0</v>
      </c>
    </row>
    <row r="339" spans="1:13" ht="15" customHeight="1" x14ac:dyDescent="0.25">
      <c r="A339" s="15"/>
      <c r="B339" s="40"/>
      <c r="C339" s="41"/>
      <c r="D339" s="29"/>
      <c r="E339" s="18"/>
      <c r="F339" s="18"/>
      <c r="G339" s="18"/>
      <c r="H339" s="18"/>
      <c r="I339" s="70"/>
      <c r="J339" s="31"/>
      <c r="K339" s="16"/>
      <c r="L339" s="17"/>
      <c r="M339" s="23"/>
    </row>
    <row r="340" spans="1:13" ht="15" customHeight="1" x14ac:dyDescent="0.25">
      <c r="A340" s="15"/>
      <c r="B340" s="40"/>
      <c r="C340" s="41"/>
      <c r="D340" s="29"/>
      <c r="E340" s="18"/>
      <c r="F340" s="18"/>
      <c r="G340" s="18"/>
      <c r="H340" s="18"/>
      <c r="I340" s="70"/>
      <c r="J340" s="31"/>
      <c r="K340" s="16"/>
      <c r="L340" s="17"/>
      <c r="M340" s="23"/>
    </row>
    <row r="341" spans="1:13" ht="12.95" customHeight="1" x14ac:dyDescent="0.25">
      <c r="A341" s="15">
        <v>112</v>
      </c>
      <c r="B341" s="40" t="s">
        <v>155</v>
      </c>
      <c r="C341" s="41" t="s">
        <v>156</v>
      </c>
      <c r="D341" s="29"/>
      <c r="E341" s="18"/>
      <c r="F341" s="18"/>
      <c r="G341" s="18"/>
      <c r="H341" s="18">
        <v>4</v>
      </c>
      <c r="I341" s="70"/>
      <c r="J341" s="31" t="s">
        <v>154</v>
      </c>
      <c r="K341" s="16">
        <f>SUM(D341:I343)</f>
        <v>4</v>
      </c>
      <c r="L341" s="17"/>
      <c r="M341" s="23">
        <f t="shared" ref="M341" si="109">K341*L341</f>
        <v>0</v>
      </c>
    </row>
    <row r="342" spans="1:13" ht="12.95" customHeight="1" x14ac:dyDescent="0.25">
      <c r="A342" s="15"/>
      <c r="B342" s="40"/>
      <c r="C342" s="41"/>
      <c r="D342" s="29"/>
      <c r="E342" s="18"/>
      <c r="F342" s="18"/>
      <c r="G342" s="18"/>
      <c r="H342" s="18"/>
      <c r="I342" s="70"/>
      <c r="J342" s="31"/>
      <c r="K342" s="16"/>
      <c r="L342" s="17"/>
      <c r="M342" s="23"/>
    </row>
    <row r="343" spans="1:13" ht="12.95" customHeight="1" x14ac:dyDescent="0.25">
      <c r="A343" s="15"/>
      <c r="B343" s="40"/>
      <c r="C343" s="41"/>
      <c r="D343" s="29"/>
      <c r="E343" s="18"/>
      <c r="F343" s="18"/>
      <c r="G343" s="18"/>
      <c r="H343" s="18"/>
      <c r="I343" s="70"/>
      <c r="J343" s="31"/>
      <c r="K343" s="16"/>
      <c r="L343" s="17"/>
      <c r="M343" s="23"/>
    </row>
    <row r="344" spans="1:13" ht="12.95" customHeight="1" x14ac:dyDescent="0.25">
      <c r="A344" s="15">
        <v>113</v>
      </c>
      <c r="B344" s="40" t="s">
        <v>157</v>
      </c>
      <c r="C344" s="41" t="s">
        <v>156</v>
      </c>
      <c r="D344" s="29"/>
      <c r="E344" s="18"/>
      <c r="F344" s="18"/>
      <c r="G344" s="18"/>
      <c r="H344" s="18">
        <v>4</v>
      </c>
      <c r="I344" s="70"/>
      <c r="J344" s="31" t="s">
        <v>154</v>
      </c>
      <c r="K344" s="16">
        <f>SUM(D344:I346)</f>
        <v>4</v>
      </c>
      <c r="L344" s="17"/>
      <c r="M344" s="23">
        <f t="shared" ref="M344" si="110">K344*L344</f>
        <v>0</v>
      </c>
    </row>
    <row r="345" spans="1:13" ht="12.95" customHeight="1" x14ac:dyDescent="0.25">
      <c r="A345" s="15"/>
      <c r="B345" s="40"/>
      <c r="C345" s="41"/>
      <c r="D345" s="29"/>
      <c r="E345" s="18"/>
      <c r="F345" s="18"/>
      <c r="G345" s="18"/>
      <c r="H345" s="18"/>
      <c r="I345" s="70"/>
      <c r="J345" s="31"/>
      <c r="K345" s="16"/>
      <c r="L345" s="17"/>
      <c r="M345" s="23"/>
    </row>
    <row r="346" spans="1:13" ht="12.95" customHeight="1" x14ac:dyDescent="0.25">
      <c r="A346" s="15"/>
      <c r="B346" s="40"/>
      <c r="C346" s="41"/>
      <c r="D346" s="29"/>
      <c r="E346" s="18"/>
      <c r="F346" s="18"/>
      <c r="G346" s="18"/>
      <c r="H346" s="18"/>
      <c r="I346" s="70"/>
      <c r="J346" s="31"/>
      <c r="K346" s="16"/>
      <c r="L346" s="17"/>
      <c r="M346" s="23"/>
    </row>
    <row r="347" spans="1:13" ht="12.75" customHeight="1" x14ac:dyDescent="0.25">
      <c r="A347" s="15">
        <v>114</v>
      </c>
      <c r="B347" s="40" t="s">
        <v>158</v>
      </c>
      <c r="C347" s="41" t="s">
        <v>159</v>
      </c>
      <c r="D347" s="29"/>
      <c r="E347" s="18"/>
      <c r="F347" s="18">
        <v>2</v>
      </c>
      <c r="G347" s="18"/>
      <c r="H347" s="18">
        <v>20</v>
      </c>
      <c r="I347" s="70"/>
      <c r="J347" s="31" t="s">
        <v>7</v>
      </c>
      <c r="K347" s="16">
        <f>SUM(D347:I349)</f>
        <v>22</v>
      </c>
      <c r="L347" s="17"/>
      <c r="M347" s="23">
        <f t="shared" ref="M347" si="111">K347*L347</f>
        <v>0</v>
      </c>
    </row>
    <row r="348" spans="1:13" ht="12.75" customHeight="1" x14ac:dyDescent="0.25">
      <c r="A348" s="15"/>
      <c r="B348" s="40"/>
      <c r="C348" s="41"/>
      <c r="D348" s="29"/>
      <c r="E348" s="18"/>
      <c r="F348" s="18"/>
      <c r="G348" s="18"/>
      <c r="H348" s="18"/>
      <c r="I348" s="70"/>
      <c r="J348" s="31"/>
      <c r="K348" s="16"/>
      <c r="L348" s="17"/>
      <c r="M348" s="23"/>
    </row>
    <row r="349" spans="1:13" ht="12.75" customHeight="1" x14ac:dyDescent="0.25">
      <c r="A349" s="15"/>
      <c r="B349" s="40"/>
      <c r="C349" s="41"/>
      <c r="D349" s="29"/>
      <c r="E349" s="18"/>
      <c r="F349" s="18"/>
      <c r="G349" s="18"/>
      <c r="H349" s="18"/>
      <c r="I349" s="70"/>
      <c r="J349" s="31"/>
      <c r="K349" s="16"/>
      <c r="L349" s="17"/>
      <c r="M349" s="23"/>
    </row>
    <row r="350" spans="1:13" ht="12.75" customHeight="1" x14ac:dyDescent="0.25">
      <c r="A350" s="15">
        <v>115</v>
      </c>
      <c r="B350" s="40" t="s">
        <v>158</v>
      </c>
      <c r="C350" s="41" t="s">
        <v>160</v>
      </c>
      <c r="D350" s="29"/>
      <c r="E350" s="18"/>
      <c r="F350" s="18">
        <v>2</v>
      </c>
      <c r="G350" s="18"/>
      <c r="H350" s="18">
        <v>20</v>
      </c>
      <c r="I350" s="70"/>
      <c r="J350" s="31" t="s">
        <v>7</v>
      </c>
      <c r="K350" s="16">
        <f>SUM(D350:I352)</f>
        <v>22</v>
      </c>
      <c r="L350" s="17"/>
      <c r="M350" s="23">
        <f t="shared" ref="M350" si="112">K350*L350</f>
        <v>0</v>
      </c>
    </row>
    <row r="351" spans="1:13" ht="12.75" customHeight="1" x14ac:dyDescent="0.25">
      <c r="A351" s="15"/>
      <c r="B351" s="40"/>
      <c r="C351" s="41"/>
      <c r="D351" s="29"/>
      <c r="E351" s="18"/>
      <c r="F351" s="18"/>
      <c r="G351" s="18"/>
      <c r="H351" s="18"/>
      <c r="I351" s="70"/>
      <c r="J351" s="31"/>
      <c r="K351" s="16"/>
      <c r="L351" s="17"/>
      <c r="M351" s="23"/>
    </row>
    <row r="352" spans="1:13" ht="12.75" customHeight="1" x14ac:dyDescent="0.25">
      <c r="A352" s="15"/>
      <c r="B352" s="40"/>
      <c r="C352" s="41"/>
      <c r="D352" s="29"/>
      <c r="E352" s="18"/>
      <c r="F352" s="18"/>
      <c r="G352" s="18"/>
      <c r="H352" s="18"/>
      <c r="I352" s="70"/>
      <c r="J352" s="31"/>
      <c r="K352" s="16"/>
      <c r="L352" s="17"/>
      <c r="M352" s="23"/>
    </row>
    <row r="353" spans="1:13" ht="12.75" customHeight="1" x14ac:dyDescent="0.25">
      <c r="A353" s="15">
        <v>116</v>
      </c>
      <c r="B353" s="40" t="s">
        <v>234</v>
      </c>
      <c r="C353" s="41"/>
      <c r="D353" s="29"/>
      <c r="E353" s="18"/>
      <c r="F353" s="18"/>
      <c r="G353" s="18"/>
      <c r="H353" s="18">
        <v>11</v>
      </c>
      <c r="I353" s="70"/>
      <c r="J353" s="31" t="s">
        <v>7</v>
      </c>
      <c r="K353" s="16">
        <f>SUM(D353:I355)</f>
        <v>11</v>
      </c>
      <c r="L353" s="17"/>
      <c r="M353" s="23">
        <f t="shared" ref="M353" si="113">K353*L353</f>
        <v>0</v>
      </c>
    </row>
    <row r="354" spans="1:13" ht="12.75" customHeight="1" x14ac:dyDescent="0.25">
      <c r="A354" s="15"/>
      <c r="B354" s="40"/>
      <c r="C354" s="41"/>
      <c r="D354" s="29"/>
      <c r="E354" s="18"/>
      <c r="F354" s="18"/>
      <c r="G354" s="18"/>
      <c r="H354" s="18"/>
      <c r="I354" s="70"/>
      <c r="J354" s="31"/>
      <c r="K354" s="16"/>
      <c r="L354" s="17"/>
      <c r="M354" s="23"/>
    </row>
    <row r="355" spans="1:13" ht="12.75" customHeight="1" x14ac:dyDescent="0.25">
      <c r="A355" s="15"/>
      <c r="B355" s="40"/>
      <c r="C355" s="41"/>
      <c r="D355" s="29"/>
      <c r="E355" s="18"/>
      <c r="F355" s="18"/>
      <c r="G355" s="18"/>
      <c r="H355" s="18"/>
      <c r="I355" s="70"/>
      <c r="J355" s="31"/>
      <c r="K355" s="16"/>
      <c r="L355" s="17"/>
      <c r="M355" s="23"/>
    </row>
    <row r="356" spans="1:13" ht="12.75" customHeight="1" x14ac:dyDescent="0.25">
      <c r="A356" s="15">
        <v>117</v>
      </c>
      <c r="B356" s="40" t="s">
        <v>165</v>
      </c>
      <c r="C356" s="41" t="s">
        <v>166</v>
      </c>
      <c r="D356" s="29"/>
      <c r="E356" s="18">
        <v>150</v>
      </c>
      <c r="F356" s="18"/>
      <c r="G356" s="18"/>
      <c r="H356" s="18"/>
      <c r="I356" s="70"/>
      <c r="J356" s="31" t="s">
        <v>7</v>
      </c>
      <c r="K356" s="16">
        <f>SUM(D356:I358)</f>
        <v>150</v>
      </c>
      <c r="L356" s="17"/>
      <c r="M356" s="23">
        <f t="shared" ref="M356" si="114">K356*L356</f>
        <v>0</v>
      </c>
    </row>
    <row r="357" spans="1:13" ht="12.75" customHeight="1" x14ac:dyDescent="0.25">
      <c r="A357" s="15"/>
      <c r="B357" s="40"/>
      <c r="C357" s="41"/>
      <c r="D357" s="29"/>
      <c r="E357" s="18"/>
      <c r="F357" s="18"/>
      <c r="G357" s="18"/>
      <c r="H357" s="18"/>
      <c r="I357" s="70"/>
      <c r="J357" s="31"/>
      <c r="K357" s="16"/>
      <c r="L357" s="17"/>
      <c r="M357" s="23"/>
    </row>
    <row r="358" spans="1:13" ht="12.75" customHeight="1" x14ac:dyDescent="0.25">
      <c r="A358" s="15"/>
      <c r="B358" s="40"/>
      <c r="C358" s="41"/>
      <c r="D358" s="29"/>
      <c r="E358" s="18"/>
      <c r="F358" s="18"/>
      <c r="G358" s="18"/>
      <c r="H358" s="18"/>
      <c r="I358" s="70"/>
      <c r="J358" s="31"/>
      <c r="K358" s="16"/>
      <c r="L358" s="17"/>
      <c r="M358" s="23"/>
    </row>
    <row r="359" spans="1:13" ht="12.75" customHeight="1" x14ac:dyDescent="0.25">
      <c r="A359" s="15">
        <v>118</v>
      </c>
      <c r="B359" s="40" t="s">
        <v>167</v>
      </c>
      <c r="C359" s="41" t="s">
        <v>170</v>
      </c>
      <c r="D359" s="29"/>
      <c r="E359" s="18">
        <v>120</v>
      </c>
      <c r="F359" s="18"/>
      <c r="G359" s="18"/>
      <c r="H359" s="18"/>
      <c r="I359" s="70"/>
      <c r="J359" s="31" t="s">
        <v>7</v>
      </c>
      <c r="K359" s="16">
        <f>SUM(D359:I361)</f>
        <v>120</v>
      </c>
      <c r="L359" s="17"/>
      <c r="M359" s="23">
        <f t="shared" ref="M359" si="115">K359*L359</f>
        <v>0</v>
      </c>
    </row>
    <row r="360" spans="1:13" ht="12.75" customHeight="1" x14ac:dyDescent="0.25">
      <c r="A360" s="15"/>
      <c r="B360" s="40"/>
      <c r="C360" s="41"/>
      <c r="D360" s="29"/>
      <c r="E360" s="18"/>
      <c r="F360" s="18"/>
      <c r="G360" s="18"/>
      <c r="H360" s="18"/>
      <c r="I360" s="70"/>
      <c r="J360" s="31"/>
      <c r="K360" s="16"/>
      <c r="L360" s="17"/>
      <c r="M360" s="23"/>
    </row>
    <row r="361" spans="1:13" ht="12.75" customHeight="1" x14ac:dyDescent="0.25">
      <c r="A361" s="15"/>
      <c r="B361" s="40"/>
      <c r="C361" s="41"/>
      <c r="D361" s="29"/>
      <c r="E361" s="18"/>
      <c r="F361" s="18"/>
      <c r="G361" s="18"/>
      <c r="H361" s="18"/>
      <c r="I361" s="70"/>
      <c r="J361" s="31"/>
      <c r="K361" s="16"/>
      <c r="L361" s="17"/>
      <c r="M361" s="23"/>
    </row>
    <row r="362" spans="1:13" ht="12.75" customHeight="1" x14ac:dyDescent="0.25">
      <c r="A362" s="15">
        <v>119</v>
      </c>
      <c r="B362" s="40" t="s">
        <v>168</v>
      </c>
      <c r="C362" s="41" t="s">
        <v>169</v>
      </c>
      <c r="D362" s="29"/>
      <c r="E362" s="18">
        <v>50</v>
      </c>
      <c r="F362" s="18"/>
      <c r="G362" s="18"/>
      <c r="H362" s="18"/>
      <c r="I362" s="70"/>
      <c r="J362" s="31" t="s">
        <v>7</v>
      </c>
      <c r="K362" s="16">
        <f>SUM(D362:I364)</f>
        <v>50</v>
      </c>
      <c r="L362" s="17"/>
      <c r="M362" s="23">
        <f t="shared" ref="M362" si="116">K362*L362</f>
        <v>0</v>
      </c>
    </row>
    <row r="363" spans="1:13" ht="12.75" customHeight="1" x14ac:dyDescent="0.25">
      <c r="A363" s="15"/>
      <c r="B363" s="40"/>
      <c r="C363" s="41"/>
      <c r="D363" s="29"/>
      <c r="E363" s="18"/>
      <c r="F363" s="18"/>
      <c r="G363" s="18"/>
      <c r="H363" s="18"/>
      <c r="I363" s="70"/>
      <c r="J363" s="31"/>
      <c r="K363" s="16"/>
      <c r="L363" s="17"/>
      <c r="M363" s="23"/>
    </row>
    <row r="364" spans="1:13" ht="12.75" customHeight="1" x14ac:dyDescent="0.25">
      <c r="A364" s="15"/>
      <c r="B364" s="40"/>
      <c r="C364" s="41"/>
      <c r="D364" s="29"/>
      <c r="E364" s="18"/>
      <c r="F364" s="18"/>
      <c r="G364" s="18"/>
      <c r="H364" s="18"/>
      <c r="I364" s="70"/>
      <c r="J364" s="31"/>
      <c r="K364" s="16"/>
      <c r="L364" s="17"/>
      <c r="M364" s="23"/>
    </row>
    <row r="365" spans="1:13" ht="12.75" customHeight="1" x14ac:dyDescent="0.25">
      <c r="A365" s="15">
        <v>120</v>
      </c>
      <c r="B365" s="40" t="s">
        <v>168</v>
      </c>
      <c r="C365" s="41" t="s">
        <v>171</v>
      </c>
      <c r="D365" s="29"/>
      <c r="E365" s="18">
        <v>120</v>
      </c>
      <c r="F365" s="18"/>
      <c r="G365" s="18"/>
      <c r="H365" s="18"/>
      <c r="I365" s="70"/>
      <c r="J365" s="31" t="s">
        <v>7</v>
      </c>
      <c r="K365" s="16">
        <f>SUM(D365:I367)</f>
        <v>120</v>
      </c>
      <c r="L365" s="17"/>
      <c r="M365" s="23">
        <f t="shared" ref="M365" si="117">K365*L365</f>
        <v>0</v>
      </c>
    </row>
    <row r="366" spans="1:13" ht="12.75" customHeight="1" x14ac:dyDescent="0.25">
      <c r="A366" s="15"/>
      <c r="B366" s="40"/>
      <c r="C366" s="41"/>
      <c r="D366" s="29"/>
      <c r="E366" s="18"/>
      <c r="F366" s="18"/>
      <c r="G366" s="18"/>
      <c r="H366" s="18"/>
      <c r="I366" s="70"/>
      <c r="J366" s="31"/>
      <c r="K366" s="16"/>
      <c r="L366" s="17"/>
      <c r="M366" s="23"/>
    </row>
    <row r="367" spans="1:13" ht="12.75" customHeight="1" x14ac:dyDescent="0.25">
      <c r="A367" s="15"/>
      <c r="B367" s="40"/>
      <c r="C367" s="41"/>
      <c r="D367" s="29"/>
      <c r="E367" s="18"/>
      <c r="F367" s="18"/>
      <c r="G367" s="18"/>
      <c r="H367" s="18"/>
      <c r="I367" s="70"/>
      <c r="J367" s="31"/>
      <c r="K367" s="16"/>
      <c r="L367" s="17"/>
      <c r="M367" s="23"/>
    </row>
    <row r="368" spans="1:13" ht="12.75" customHeight="1" x14ac:dyDescent="0.25">
      <c r="A368" s="15">
        <v>121</v>
      </c>
      <c r="B368" s="40" t="s">
        <v>193</v>
      </c>
      <c r="C368" s="41" t="s">
        <v>194</v>
      </c>
      <c r="D368" s="29"/>
      <c r="E368" s="18">
        <v>2</v>
      </c>
      <c r="F368" s="18"/>
      <c r="G368" s="18"/>
      <c r="H368" s="18">
        <v>2</v>
      </c>
      <c r="I368" s="70"/>
      <c r="J368" s="31" t="s">
        <v>7</v>
      </c>
      <c r="K368" s="16">
        <f>SUM(D368:I370)</f>
        <v>4</v>
      </c>
      <c r="L368" s="17"/>
      <c r="M368" s="23">
        <f t="shared" ref="M368" si="118">K368*L368</f>
        <v>0</v>
      </c>
    </row>
    <row r="369" spans="1:13" ht="12.75" customHeight="1" x14ac:dyDescent="0.25">
      <c r="A369" s="15"/>
      <c r="B369" s="40"/>
      <c r="C369" s="41"/>
      <c r="D369" s="29"/>
      <c r="E369" s="18"/>
      <c r="F369" s="18"/>
      <c r="G369" s="18"/>
      <c r="H369" s="18"/>
      <c r="I369" s="70"/>
      <c r="J369" s="31"/>
      <c r="K369" s="16"/>
      <c r="L369" s="17"/>
      <c r="M369" s="23"/>
    </row>
    <row r="370" spans="1:13" ht="12.75" customHeight="1" x14ac:dyDescent="0.25">
      <c r="A370" s="15"/>
      <c r="B370" s="40"/>
      <c r="C370" s="41"/>
      <c r="D370" s="29"/>
      <c r="E370" s="18"/>
      <c r="F370" s="18"/>
      <c r="G370" s="18"/>
      <c r="H370" s="18"/>
      <c r="I370" s="70"/>
      <c r="J370" s="31"/>
      <c r="K370" s="16"/>
      <c r="L370" s="17"/>
      <c r="M370" s="23"/>
    </row>
    <row r="371" spans="1:13" ht="12.75" customHeight="1" x14ac:dyDescent="0.25">
      <c r="A371" s="15">
        <v>122</v>
      </c>
      <c r="B371" s="40" t="s">
        <v>195</v>
      </c>
      <c r="C371" s="41" t="s">
        <v>196</v>
      </c>
      <c r="D371" s="29"/>
      <c r="E371" s="18">
        <v>5</v>
      </c>
      <c r="F371" s="18"/>
      <c r="G371" s="18"/>
      <c r="H371" s="18"/>
      <c r="I371" s="70"/>
      <c r="J371" s="31" t="s">
        <v>7</v>
      </c>
      <c r="K371" s="16">
        <f>SUM(D371:I373)</f>
        <v>5</v>
      </c>
      <c r="L371" s="17"/>
      <c r="M371" s="23">
        <f t="shared" ref="M371" si="119">K371*L371</f>
        <v>0</v>
      </c>
    </row>
    <row r="372" spans="1:13" ht="12.75" customHeight="1" x14ac:dyDescent="0.25">
      <c r="A372" s="15"/>
      <c r="B372" s="40"/>
      <c r="C372" s="41"/>
      <c r="D372" s="29"/>
      <c r="E372" s="18"/>
      <c r="F372" s="18"/>
      <c r="G372" s="18"/>
      <c r="H372" s="18"/>
      <c r="I372" s="70"/>
      <c r="J372" s="31"/>
      <c r="K372" s="16"/>
      <c r="L372" s="17"/>
      <c r="M372" s="23"/>
    </row>
    <row r="373" spans="1:13" ht="12.75" customHeight="1" x14ac:dyDescent="0.25">
      <c r="A373" s="15"/>
      <c r="B373" s="40"/>
      <c r="C373" s="41"/>
      <c r="D373" s="29"/>
      <c r="E373" s="18"/>
      <c r="F373" s="18"/>
      <c r="G373" s="18"/>
      <c r="H373" s="18"/>
      <c r="I373" s="70"/>
      <c r="J373" s="31"/>
      <c r="K373" s="16"/>
      <c r="L373" s="17"/>
      <c r="M373" s="23"/>
    </row>
    <row r="374" spans="1:13" ht="12.75" customHeight="1" x14ac:dyDescent="0.25">
      <c r="A374" s="15">
        <v>123</v>
      </c>
      <c r="B374" s="40" t="s">
        <v>197</v>
      </c>
      <c r="C374" s="41" t="s">
        <v>198</v>
      </c>
      <c r="D374" s="29"/>
      <c r="E374" s="18">
        <v>4</v>
      </c>
      <c r="F374" s="18"/>
      <c r="G374" s="18"/>
      <c r="H374" s="18"/>
      <c r="I374" s="70"/>
      <c r="J374" s="31" t="s">
        <v>7</v>
      </c>
      <c r="K374" s="16">
        <f>SUM(D374:I376)</f>
        <v>4</v>
      </c>
      <c r="L374" s="17"/>
      <c r="M374" s="23">
        <f t="shared" ref="M374" si="120">K374*L374</f>
        <v>0</v>
      </c>
    </row>
    <row r="375" spans="1:13" ht="12.75" customHeight="1" x14ac:dyDescent="0.25">
      <c r="A375" s="15"/>
      <c r="B375" s="40"/>
      <c r="C375" s="41"/>
      <c r="D375" s="29"/>
      <c r="E375" s="18"/>
      <c r="F375" s="18"/>
      <c r="G375" s="18"/>
      <c r="H375" s="18"/>
      <c r="I375" s="70"/>
      <c r="J375" s="31"/>
      <c r="K375" s="16"/>
      <c r="L375" s="17"/>
      <c r="M375" s="23"/>
    </row>
    <row r="376" spans="1:13" ht="12.75" customHeight="1" x14ac:dyDescent="0.25">
      <c r="A376" s="15"/>
      <c r="B376" s="40"/>
      <c r="C376" s="41"/>
      <c r="D376" s="29"/>
      <c r="E376" s="18"/>
      <c r="F376" s="18"/>
      <c r="G376" s="18"/>
      <c r="H376" s="18"/>
      <c r="I376" s="70"/>
      <c r="J376" s="31"/>
      <c r="K376" s="16"/>
      <c r="L376" s="17"/>
      <c r="M376" s="23"/>
    </row>
    <row r="377" spans="1:13" ht="12.75" customHeight="1" x14ac:dyDescent="0.25">
      <c r="A377" s="15">
        <v>124</v>
      </c>
      <c r="B377" s="40" t="s">
        <v>199</v>
      </c>
      <c r="C377" s="41" t="s">
        <v>200</v>
      </c>
      <c r="D377" s="29"/>
      <c r="E377" s="18">
        <v>4</v>
      </c>
      <c r="F377" s="18"/>
      <c r="G377" s="18"/>
      <c r="H377" s="18"/>
      <c r="I377" s="70"/>
      <c r="J377" s="31" t="s">
        <v>7</v>
      </c>
      <c r="K377" s="16">
        <f>SUM(D377:I379)</f>
        <v>4</v>
      </c>
      <c r="L377" s="17"/>
      <c r="M377" s="23">
        <f t="shared" ref="M377" si="121">K377*L377</f>
        <v>0</v>
      </c>
    </row>
    <row r="378" spans="1:13" ht="12.75" customHeight="1" x14ac:dyDescent="0.25">
      <c r="A378" s="15"/>
      <c r="B378" s="40"/>
      <c r="C378" s="41"/>
      <c r="D378" s="29"/>
      <c r="E378" s="18"/>
      <c r="F378" s="18"/>
      <c r="G378" s="18"/>
      <c r="H378" s="18"/>
      <c r="I378" s="70"/>
      <c r="J378" s="31"/>
      <c r="K378" s="16"/>
      <c r="L378" s="17"/>
      <c r="M378" s="23"/>
    </row>
    <row r="379" spans="1:13" ht="12.75" customHeight="1" x14ac:dyDescent="0.25">
      <c r="A379" s="15"/>
      <c r="B379" s="40"/>
      <c r="C379" s="41"/>
      <c r="D379" s="29"/>
      <c r="E379" s="18"/>
      <c r="F379" s="18"/>
      <c r="G379" s="18"/>
      <c r="H379" s="18"/>
      <c r="I379" s="70"/>
      <c r="J379" s="31"/>
      <c r="K379" s="16"/>
      <c r="L379" s="17"/>
      <c r="M379" s="23"/>
    </row>
    <row r="380" spans="1:13" ht="12.75" customHeight="1" x14ac:dyDescent="0.25">
      <c r="A380" s="15">
        <v>125</v>
      </c>
      <c r="B380" s="40" t="s">
        <v>201</v>
      </c>
      <c r="C380" s="41" t="s">
        <v>202</v>
      </c>
      <c r="D380" s="29"/>
      <c r="E380" s="18">
        <v>2</v>
      </c>
      <c r="F380" s="18"/>
      <c r="G380" s="18"/>
      <c r="H380" s="18"/>
      <c r="I380" s="70"/>
      <c r="J380" s="31" t="s">
        <v>7</v>
      </c>
      <c r="K380" s="16">
        <f>SUM(D380:I382)</f>
        <v>2</v>
      </c>
      <c r="L380" s="17"/>
      <c r="M380" s="23">
        <f t="shared" ref="M380" si="122">K380*L380</f>
        <v>0</v>
      </c>
    </row>
    <row r="381" spans="1:13" ht="12.75" customHeight="1" x14ac:dyDescent="0.25">
      <c r="A381" s="15"/>
      <c r="B381" s="40"/>
      <c r="C381" s="41"/>
      <c r="D381" s="29"/>
      <c r="E381" s="18"/>
      <c r="F381" s="18"/>
      <c r="G381" s="18"/>
      <c r="H381" s="18"/>
      <c r="I381" s="70"/>
      <c r="J381" s="31"/>
      <c r="K381" s="16"/>
      <c r="L381" s="17"/>
      <c r="M381" s="23"/>
    </row>
    <row r="382" spans="1:13" ht="12.75" customHeight="1" x14ac:dyDescent="0.25">
      <c r="A382" s="15"/>
      <c r="B382" s="40"/>
      <c r="C382" s="41"/>
      <c r="D382" s="29"/>
      <c r="E382" s="18"/>
      <c r="F382" s="18"/>
      <c r="G382" s="18"/>
      <c r="H382" s="18"/>
      <c r="I382" s="70"/>
      <c r="J382" s="31"/>
      <c r="K382" s="16"/>
      <c r="L382" s="17"/>
      <c r="M382" s="23"/>
    </row>
    <row r="383" spans="1:13" ht="25.5" customHeight="1" x14ac:dyDescent="0.25">
      <c r="A383" s="15">
        <v>126</v>
      </c>
      <c r="B383" s="40" t="s">
        <v>237</v>
      </c>
      <c r="C383" s="41" t="s">
        <v>212</v>
      </c>
      <c r="D383" s="29">
        <v>1</v>
      </c>
      <c r="E383" s="18">
        <v>1</v>
      </c>
      <c r="F383" s="18"/>
      <c r="G383" s="18"/>
      <c r="H383" s="18"/>
      <c r="I383" s="70"/>
      <c r="J383" s="31" t="s">
        <v>213</v>
      </c>
      <c r="K383" s="16">
        <f>SUM(D383:I385)</f>
        <v>2</v>
      </c>
      <c r="L383" s="17"/>
      <c r="M383" s="23">
        <f t="shared" ref="M383" si="123">K383*L383</f>
        <v>0</v>
      </c>
    </row>
    <row r="384" spans="1:13" ht="25.5" customHeight="1" x14ac:dyDescent="0.25">
      <c r="A384" s="15"/>
      <c r="B384" s="40"/>
      <c r="C384" s="41"/>
      <c r="D384" s="29"/>
      <c r="E384" s="18"/>
      <c r="F384" s="18"/>
      <c r="G384" s="18"/>
      <c r="H384" s="18"/>
      <c r="I384" s="70"/>
      <c r="J384" s="31"/>
      <c r="K384" s="16"/>
      <c r="L384" s="17"/>
      <c r="M384" s="23"/>
    </row>
    <row r="385" spans="1:13" ht="25.5" customHeight="1" x14ac:dyDescent="0.25">
      <c r="A385" s="15"/>
      <c r="B385" s="40"/>
      <c r="C385" s="41"/>
      <c r="D385" s="29"/>
      <c r="E385" s="18"/>
      <c r="F385" s="18"/>
      <c r="G385" s="18"/>
      <c r="H385" s="18"/>
      <c r="I385" s="70"/>
      <c r="J385" s="31"/>
      <c r="K385" s="16"/>
      <c r="L385" s="17"/>
      <c r="M385" s="23"/>
    </row>
    <row r="386" spans="1:13" ht="12.75" customHeight="1" x14ac:dyDescent="0.25">
      <c r="A386" s="15">
        <v>127</v>
      </c>
      <c r="B386" s="40" t="s">
        <v>214</v>
      </c>
      <c r="C386" s="41" t="s">
        <v>233</v>
      </c>
      <c r="D386" s="29">
        <v>4</v>
      </c>
      <c r="E386" s="18">
        <v>1</v>
      </c>
      <c r="F386" s="18"/>
      <c r="G386" s="18"/>
      <c r="H386" s="18"/>
      <c r="I386" s="70"/>
      <c r="J386" s="31" t="s">
        <v>215</v>
      </c>
      <c r="K386" s="16">
        <f>SUM(D386:I388)</f>
        <v>5</v>
      </c>
      <c r="L386" s="17"/>
      <c r="M386" s="23">
        <f t="shared" ref="M386" si="124">K386*L386</f>
        <v>0</v>
      </c>
    </row>
    <row r="387" spans="1:13" ht="12.75" customHeight="1" x14ac:dyDescent="0.25">
      <c r="A387" s="15"/>
      <c r="B387" s="40"/>
      <c r="C387" s="41"/>
      <c r="D387" s="29"/>
      <c r="E387" s="18"/>
      <c r="F387" s="18"/>
      <c r="G387" s="18"/>
      <c r="H387" s="18"/>
      <c r="I387" s="70"/>
      <c r="J387" s="31"/>
      <c r="K387" s="16"/>
      <c r="L387" s="17"/>
      <c r="M387" s="23"/>
    </row>
    <row r="388" spans="1:13" ht="12.75" customHeight="1" x14ac:dyDescent="0.25">
      <c r="A388" s="15"/>
      <c r="B388" s="40"/>
      <c r="C388" s="41"/>
      <c r="D388" s="29"/>
      <c r="E388" s="18"/>
      <c r="F388" s="18"/>
      <c r="G388" s="18"/>
      <c r="H388" s="18"/>
      <c r="I388" s="70"/>
      <c r="J388" s="31"/>
      <c r="K388" s="16"/>
      <c r="L388" s="17"/>
      <c r="M388" s="23"/>
    </row>
    <row r="389" spans="1:13" ht="12.75" customHeight="1" x14ac:dyDescent="0.25">
      <c r="A389" s="15">
        <v>128</v>
      </c>
      <c r="B389" s="40" t="s">
        <v>216</v>
      </c>
      <c r="C389" s="41" t="s">
        <v>217</v>
      </c>
      <c r="D389" s="29">
        <v>5</v>
      </c>
      <c r="E389" s="18">
        <v>10</v>
      </c>
      <c r="F389" s="18">
        <v>10</v>
      </c>
      <c r="G389" s="18"/>
      <c r="H389" s="18"/>
      <c r="I389" s="70"/>
      <c r="J389" s="31" t="s">
        <v>235</v>
      </c>
      <c r="K389" s="16">
        <f>SUM(D389:I391)</f>
        <v>25</v>
      </c>
      <c r="L389" s="17"/>
      <c r="M389" s="23">
        <f t="shared" ref="M389" si="125">K389*L389</f>
        <v>0</v>
      </c>
    </row>
    <row r="390" spans="1:13" ht="12.75" customHeight="1" x14ac:dyDescent="0.25">
      <c r="A390" s="15"/>
      <c r="B390" s="40"/>
      <c r="C390" s="41"/>
      <c r="D390" s="29"/>
      <c r="E390" s="18"/>
      <c r="F390" s="18"/>
      <c r="G390" s="18"/>
      <c r="H390" s="18"/>
      <c r="I390" s="70"/>
      <c r="J390" s="31"/>
      <c r="K390" s="16"/>
      <c r="L390" s="17"/>
      <c r="M390" s="23"/>
    </row>
    <row r="391" spans="1:13" ht="12.75" customHeight="1" x14ac:dyDescent="0.25">
      <c r="A391" s="15"/>
      <c r="B391" s="40"/>
      <c r="C391" s="41"/>
      <c r="D391" s="29"/>
      <c r="E391" s="18"/>
      <c r="F391" s="18"/>
      <c r="G391" s="18"/>
      <c r="H391" s="18"/>
      <c r="I391" s="70"/>
      <c r="J391" s="31"/>
      <c r="K391" s="16"/>
      <c r="L391" s="17"/>
      <c r="M391" s="23"/>
    </row>
    <row r="392" spans="1:13" ht="12.75" customHeight="1" x14ac:dyDescent="0.25">
      <c r="A392" s="15">
        <v>129</v>
      </c>
      <c r="B392" s="40" t="s">
        <v>218</v>
      </c>
      <c r="C392" s="41" t="s">
        <v>217</v>
      </c>
      <c r="D392" s="29">
        <v>15</v>
      </c>
      <c r="E392" s="18">
        <v>10</v>
      </c>
      <c r="F392" s="18">
        <v>15</v>
      </c>
      <c r="G392" s="18"/>
      <c r="H392" s="18"/>
      <c r="I392" s="70"/>
      <c r="J392" s="31" t="s">
        <v>235</v>
      </c>
      <c r="K392" s="16">
        <f>SUM(D392:I394)</f>
        <v>40</v>
      </c>
      <c r="L392" s="17"/>
      <c r="M392" s="23">
        <f t="shared" ref="M392" si="126">K392*L392</f>
        <v>0</v>
      </c>
    </row>
    <row r="393" spans="1:13" ht="12.75" customHeight="1" x14ac:dyDescent="0.25">
      <c r="A393" s="15"/>
      <c r="B393" s="40"/>
      <c r="C393" s="41"/>
      <c r="D393" s="29"/>
      <c r="E393" s="18"/>
      <c r="F393" s="18"/>
      <c r="G393" s="18"/>
      <c r="H393" s="18"/>
      <c r="I393" s="70"/>
      <c r="J393" s="31"/>
      <c r="K393" s="16"/>
      <c r="L393" s="17"/>
      <c r="M393" s="23"/>
    </row>
    <row r="394" spans="1:13" ht="12.75" customHeight="1" x14ac:dyDescent="0.25">
      <c r="A394" s="15"/>
      <c r="B394" s="40"/>
      <c r="C394" s="41"/>
      <c r="D394" s="29"/>
      <c r="E394" s="18"/>
      <c r="F394" s="18"/>
      <c r="G394" s="18"/>
      <c r="H394" s="18"/>
      <c r="I394" s="70"/>
      <c r="J394" s="31"/>
      <c r="K394" s="16"/>
      <c r="L394" s="17"/>
      <c r="M394" s="23"/>
    </row>
    <row r="395" spans="1:13" ht="12.75" customHeight="1" x14ac:dyDescent="0.25">
      <c r="A395" s="15">
        <v>130</v>
      </c>
      <c r="B395" s="40" t="s">
        <v>221</v>
      </c>
      <c r="C395" s="41"/>
      <c r="D395" s="29"/>
      <c r="E395" s="18"/>
      <c r="F395" s="18">
        <v>20</v>
      </c>
      <c r="G395" s="18"/>
      <c r="H395" s="18"/>
      <c r="I395" s="70"/>
      <c r="J395" s="31" t="s">
        <v>213</v>
      </c>
      <c r="K395" s="16">
        <f>SUM(D395:I397)</f>
        <v>20</v>
      </c>
      <c r="L395" s="17"/>
      <c r="M395" s="23">
        <f t="shared" ref="M395" si="127">K395*L395</f>
        <v>0</v>
      </c>
    </row>
    <row r="396" spans="1:13" ht="12.75" customHeight="1" x14ac:dyDescent="0.25">
      <c r="A396" s="15"/>
      <c r="B396" s="40"/>
      <c r="C396" s="41"/>
      <c r="D396" s="29"/>
      <c r="E396" s="18"/>
      <c r="F396" s="18"/>
      <c r="G396" s="18"/>
      <c r="H396" s="18"/>
      <c r="I396" s="70"/>
      <c r="J396" s="31"/>
      <c r="K396" s="16"/>
      <c r="L396" s="17"/>
      <c r="M396" s="23"/>
    </row>
    <row r="397" spans="1:13" ht="12.75" customHeight="1" x14ac:dyDescent="0.25">
      <c r="A397" s="15"/>
      <c r="B397" s="40"/>
      <c r="C397" s="41"/>
      <c r="D397" s="29"/>
      <c r="E397" s="18"/>
      <c r="F397" s="18"/>
      <c r="G397" s="18"/>
      <c r="H397" s="18"/>
      <c r="I397" s="70"/>
      <c r="J397" s="31"/>
      <c r="K397" s="16"/>
      <c r="L397" s="17"/>
      <c r="M397" s="23"/>
    </row>
    <row r="398" spans="1:13" ht="15" customHeight="1" x14ac:dyDescent="0.25">
      <c r="A398" s="15">
        <v>131</v>
      </c>
      <c r="B398" s="25" t="s">
        <v>240</v>
      </c>
      <c r="C398" s="27" t="s">
        <v>241</v>
      </c>
      <c r="D398" s="29">
        <v>2</v>
      </c>
      <c r="E398" s="18">
        <v>5</v>
      </c>
      <c r="F398" s="18">
        <v>1</v>
      </c>
      <c r="G398" s="18"/>
      <c r="H398" s="18"/>
      <c r="I398" s="71">
        <v>1</v>
      </c>
      <c r="J398" s="20" t="s">
        <v>213</v>
      </c>
      <c r="K398" s="16">
        <f>SUM(D398:I400)</f>
        <v>9</v>
      </c>
      <c r="L398" s="17"/>
      <c r="M398" s="23">
        <f t="shared" ref="M398" si="128">K398*L398</f>
        <v>0</v>
      </c>
    </row>
    <row r="399" spans="1:13" ht="15" customHeight="1" x14ac:dyDescent="0.25">
      <c r="A399" s="15"/>
      <c r="B399" s="25"/>
      <c r="C399" s="27"/>
      <c r="D399" s="29"/>
      <c r="E399" s="18"/>
      <c r="F399" s="18"/>
      <c r="G399" s="18"/>
      <c r="H399" s="18"/>
      <c r="I399" s="71"/>
      <c r="J399" s="20"/>
      <c r="K399" s="16"/>
      <c r="L399" s="17"/>
      <c r="M399" s="23"/>
    </row>
    <row r="400" spans="1:13" ht="15.75" customHeight="1" x14ac:dyDescent="0.25">
      <c r="A400" s="15"/>
      <c r="B400" s="25"/>
      <c r="C400" s="27"/>
      <c r="D400" s="29"/>
      <c r="E400" s="18"/>
      <c r="F400" s="18"/>
      <c r="G400" s="18"/>
      <c r="H400" s="18"/>
      <c r="I400" s="71"/>
      <c r="J400" s="20"/>
      <c r="K400" s="16"/>
      <c r="L400" s="17"/>
      <c r="M400" s="23"/>
    </row>
    <row r="401" spans="1:13" ht="15" customHeight="1" x14ac:dyDescent="0.25">
      <c r="A401" s="15">
        <v>132</v>
      </c>
      <c r="B401" s="25" t="s">
        <v>242</v>
      </c>
      <c r="C401" s="27" t="s">
        <v>249</v>
      </c>
      <c r="D401" s="29">
        <v>1</v>
      </c>
      <c r="E401" s="18"/>
      <c r="F401" s="18"/>
      <c r="G401" s="18"/>
      <c r="H401" s="18"/>
      <c r="I401" s="71"/>
      <c r="J401" s="20" t="s">
        <v>246</v>
      </c>
      <c r="K401" s="16">
        <f>SUM(D401:I403)</f>
        <v>1</v>
      </c>
      <c r="L401" s="17"/>
      <c r="M401" s="23">
        <f t="shared" ref="M401" si="129">K401*L401</f>
        <v>0</v>
      </c>
    </row>
    <row r="402" spans="1:13" ht="15" customHeight="1" x14ac:dyDescent="0.25">
      <c r="A402" s="15"/>
      <c r="B402" s="25"/>
      <c r="C402" s="27"/>
      <c r="D402" s="29"/>
      <c r="E402" s="18"/>
      <c r="F402" s="18"/>
      <c r="G402" s="18"/>
      <c r="H402" s="18"/>
      <c r="I402" s="71"/>
      <c r="J402" s="20"/>
      <c r="K402" s="16"/>
      <c r="L402" s="17"/>
      <c r="M402" s="23"/>
    </row>
    <row r="403" spans="1:13" ht="15.75" customHeight="1" x14ac:dyDescent="0.25">
      <c r="A403" s="15"/>
      <c r="B403" s="25"/>
      <c r="C403" s="27"/>
      <c r="D403" s="29"/>
      <c r="E403" s="18"/>
      <c r="F403" s="18"/>
      <c r="G403" s="18"/>
      <c r="H403" s="18"/>
      <c r="I403" s="71"/>
      <c r="J403" s="20"/>
      <c r="K403" s="16"/>
      <c r="L403" s="17"/>
      <c r="M403" s="23"/>
    </row>
    <row r="404" spans="1:13" ht="15" customHeight="1" x14ac:dyDescent="0.25">
      <c r="A404" s="15">
        <v>133</v>
      </c>
      <c r="B404" s="25" t="s">
        <v>243</v>
      </c>
      <c r="C404" s="27" t="s">
        <v>245</v>
      </c>
      <c r="D404" s="29"/>
      <c r="E404" s="18"/>
      <c r="F404" s="18">
        <v>40</v>
      </c>
      <c r="G404" s="18"/>
      <c r="H404" s="18"/>
      <c r="I404" s="71"/>
      <c r="J404" s="20" t="s">
        <v>246</v>
      </c>
      <c r="K404" s="16">
        <f>SUM(D404:I406)</f>
        <v>40</v>
      </c>
      <c r="L404" s="17"/>
      <c r="M404" s="23">
        <f t="shared" ref="M404" si="130">K404*L404</f>
        <v>0</v>
      </c>
    </row>
    <row r="405" spans="1:13" ht="15" customHeight="1" x14ac:dyDescent="0.25">
      <c r="A405" s="15"/>
      <c r="B405" s="25"/>
      <c r="C405" s="27"/>
      <c r="D405" s="29"/>
      <c r="E405" s="18"/>
      <c r="F405" s="18"/>
      <c r="G405" s="18"/>
      <c r="H405" s="18"/>
      <c r="I405" s="71"/>
      <c r="J405" s="20"/>
      <c r="K405" s="16"/>
      <c r="L405" s="17"/>
      <c r="M405" s="23"/>
    </row>
    <row r="406" spans="1:13" ht="15" customHeight="1" x14ac:dyDescent="0.25">
      <c r="A406" s="15"/>
      <c r="B406" s="25"/>
      <c r="C406" s="27"/>
      <c r="D406" s="29"/>
      <c r="E406" s="18"/>
      <c r="F406" s="18"/>
      <c r="G406" s="18"/>
      <c r="H406" s="18"/>
      <c r="I406" s="71"/>
      <c r="J406" s="20"/>
      <c r="K406" s="16"/>
      <c r="L406" s="17"/>
      <c r="M406" s="23"/>
    </row>
    <row r="407" spans="1:13" ht="15" customHeight="1" x14ac:dyDescent="0.25">
      <c r="A407" s="15">
        <v>134</v>
      </c>
      <c r="B407" s="25" t="s">
        <v>244</v>
      </c>
      <c r="C407" s="27" t="s">
        <v>251</v>
      </c>
      <c r="D407" s="29"/>
      <c r="E407" s="18"/>
      <c r="F407" s="18"/>
      <c r="G407" s="18"/>
      <c r="H407" s="18">
        <v>1</v>
      </c>
      <c r="I407" s="71"/>
      <c r="J407" s="20" t="s">
        <v>246</v>
      </c>
      <c r="K407" s="16">
        <f>SUM(D407:I409)</f>
        <v>1</v>
      </c>
      <c r="L407" s="17"/>
      <c r="M407" s="23">
        <f t="shared" ref="M407" si="131">K407*L407</f>
        <v>0</v>
      </c>
    </row>
    <row r="408" spans="1:13" ht="15" customHeight="1" x14ac:dyDescent="0.25">
      <c r="A408" s="15"/>
      <c r="B408" s="25"/>
      <c r="C408" s="27"/>
      <c r="D408" s="29"/>
      <c r="E408" s="18"/>
      <c r="F408" s="18"/>
      <c r="G408" s="18"/>
      <c r="H408" s="18"/>
      <c r="I408" s="71"/>
      <c r="J408" s="20"/>
      <c r="K408" s="16"/>
      <c r="L408" s="17"/>
      <c r="M408" s="23"/>
    </row>
    <row r="409" spans="1:13" ht="15" customHeight="1" x14ac:dyDescent="0.25">
      <c r="A409" s="15"/>
      <c r="B409" s="25"/>
      <c r="C409" s="27"/>
      <c r="D409" s="29"/>
      <c r="E409" s="18"/>
      <c r="F409" s="18"/>
      <c r="G409" s="18"/>
      <c r="H409" s="18"/>
      <c r="I409" s="71"/>
      <c r="J409" s="20"/>
      <c r="K409" s="16"/>
      <c r="L409" s="17"/>
      <c r="M409" s="23"/>
    </row>
    <row r="410" spans="1:13" ht="15" customHeight="1" x14ac:dyDescent="0.25">
      <c r="A410" s="15">
        <v>135</v>
      </c>
      <c r="B410" s="25" t="s">
        <v>250</v>
      </c>
      <c r="C410" s="41" t="s">
        <v>252</v>
      </c>
      <c r="D410" s="29"/>
      <c r="E410" s="18"/>
      <c r="F410" s="18"/>
      <c r="G410" s="18"/>
      <c r="H410" s="18"/>
      <c r="I410" s="71">
        <v>50</v>
      </c>
      <c r="J410" s="20" t="s">
        <v>246</v>
      </c>
      <c r="K410" s="16">
        <f t="shared" ref="K410" si="132">SUM(D410:I412)</f>
        <v>50</v>
      </c>
      <c r="L410" s="31"/>
      <c r="M410" s="23">
        <f t="shared" ref="M410" si="133">K410*L410</f>
        <v>0</v>
      </c>
    </row>
    <row r="411" spans="1:13" ht="15" customHeight="1" x14ac:dyDescent="0.25">
      <c r="A411" s="15"/>
      <c r="B411" s="25"/>
      <c r="C411" s="41"/>
      <c r="D411" s="29"/>
      <c r="E411" s="18"/>
      <c r="F411" s="18"/>
      <c r="G411" s="18"/>
      <c r="H411" s="18"/>
      <c r="I411" s="71"/>
      <c r="J411" s="20"/>
      <c r="K411" s="16"/>
      <c r="L411" s="31"/>
      <c r="M411" s="23"/>
    </row>
    <row r="412" spans="1:13" ht="15.75" customHeight="1" x14ac:dyDescent="0.25">
      <c r="A412" s="15"/>
      <c r="B412" s="25"/>
      <c r="C412" s="41"/>
      <c r="D412" s="29"/>
      <c r="E412" s="18"/>
      <c r="F412" s="18"/>
      <c r="G412" s="18"/>
      <c r="H412" s="18"/>
      <c r="I412" s="71"/>
      <c r="J412" s="20"/>
      <c r="K412" s="16"/>
      <c r="L412" s="31"/>
      <c r="M412" s="23"/>
    </row>
    <row r="413" spans="1:13" x14ac:dyDescent="0.25">
      <c r="A413" s="15">
        <v>136</v>
      </c>
      <c r="B413" s="25" t="s">
        <v>261</v>
      </c>
      <c r="C413" s="27" t="s">
        <v>256</v>
      </c>
      <c r="D413" s="29"/>
      <c r="E413" s="18"/>
      <c r="F413" s="18">
        <v>1</v>
      </c>
      <c r="G413" s="18"/>
      <c r="H413" s="18"/>
      <c r="I413" s="71"/>
      <c r="J413" s="20" t="s">
        <v>246</v>
      </c>
      <c r="K413" s="16">
        <f>SUM(D413:I415)</f>
        <v>1</v>
      </c>
      <c r="L413" s="17"/>
      <c r="M413" s="23">
        <f t="shared" ref="M413" si="134">K413*L413</f>
        <v>0</v>
      </c>
    </row>
    <row r="414" spans="1:13" x14ac:dyDescent="0.25">
      <c r="A414" s="15"/>
      <c r="B414" s="25"/>
      <c r="C414" s="27"/>
      <c r="D414" s="29"/>
      <c r="E414" s="18"/>
      <c r="F414" s="18"/>
      <c r="G414" s="18"/>
      <c r="H414" s="18"/>
      <c r="I414" s="71"/>
      <c r="J414" s="20"/>
      <c r="K414" s="16"/>
      <c r="L414" s="17"/>
      <c r="M414" s="23"/>
    </row>
    <row r="415" spans="1:13" x14ac:dyDescent="0.25">
      <c r="A415" s="15"/>
      <c r="B415" s="25"/>
      <c r="C415" s="27"/>
      <c r="D415" s="29"/>
      <c r="E415" s="18"/>
      <c r="F415" s="18"/>
      <c r="G415" s="18"/>
      <c r="H415" s="18"/>
      <c r="I415" s="71"/>
      <c r="J415" s="20"/>
      <c r="K415" s="16"/>
      <c r="L415" s="17"/>
      <c r="M415" s="23"/>
    </row>
    <row r="416" spans="1:13" x14ac:dyDescent="0.25">
      <c r="A416" s="15">
        <v>137</v>
      </c>
      <c r="B416" s="25" t="s">
        <v>262</v>
      </c>
      <c r="C416" s="27" t="s">
        <v>257</v>
      </c>
      <c r="D416" s="29"/>
      <c r="E416" s="18"/>
      <c r="F416" s="18">
        <v>2</v>
      </c>
      <c r="G416" s="18"/>
      <c r="H416" s="18"/>
      <c r="I416" s="71"/>
      <c r="J416" s="20" t="s">
        <v>246</v>
      </c>
      <c r="K416" s="16">
        <f>SUM(D416:I418)</f>
        <v>2</v>
      </c>
      <c r="L416" s="17"/>
      <c r="M416" s="23">
        <f t="shared" ref="M416" si="135">K416*L416</f>
        <v>0</v>
      </c>
    </row>
    <row r="417" spans="1:13" x14ac:dyDescent="0.25">
      <c r="A417" s="15"/>
      <c r="B417" s="25"/>
      <c r="C417" s="27"/>
      <c r="D417" s="29"/>
      <c r="E417" s="18"/>
      <c r="F417" s="18"/>
      <c r="G417" s="18"/>
      <c r="H417" s="18"/>
      <c r="I417" s="71"/>
      <c r="J417" s="20"/>
      <c r="K417" s="16"/>
      <c r="L417" s="17"/>
      <c r="M417" s="23"/>
    </row>
    <row r="418" spans="1:13" x14ac:dyDescent="0.25">
      <c r="A418" s="15"/>
      <c r="B418" s="25"/>
      <c r="C418" s="27"/>
      <c r="D418" s="29"/>
      <c r="E418" s="18"/>
      <c r="F418" s="18"/>
      <c r="G418" s="18"/>
      <c r="H418" s="18"/>
      <c r="I418" s="71"/>
      <c r="J418" s="20"/>
      <c r="K418" s="16"/>
      <c r="L418" s="17"/>
      <c r="M418" s="23"/>
    </row>
    <row r="419" spans="1:13" ht="15" customHeight="1" x14ac:dyDescent="0.25">
      <c r="A419" s="15">
        <v>138</v>
      </c>
      <c r="B419" s="25" t="s">
        <v>262</v>
      </c>
      <c r="C419" s="27" t="s">
        <v>258</v>
      </c>
      <c r="D419" s="29"/>
      <c r="E419" s="18"/>
      <c r="F419" s="18">
        <v>2</v>
      </c>
      <c r="G419" s="18"/>
      <c r="H419" s="18"/>
      <c r="I419" s="71"/>
      <c r="J419" s="20" t="s">
        <v>246</v>
      </c>
      <c r="K419" s="16">
        <f>SUM(D419:I421)</f>
        <v>2</v>
      </c>
      <c r="L419" s="17"/>
      <c r="M419" s="23">
        <f t="shared" ref="M419" si="136">K419*L419</f>
        <v>0</v>
      </c>
    </row>
    <row r="420" spans="1:13" ht="15" customHeight="1" x14ac:dyDescent="0.25">
      <c r="A420" s="15"/>
      <c r="B420" s="25"/>
      <c r="C420" s="27"/>
      <c r="D420" s="29"/>
      <c r="E420" s="18"/>
      <c r="F420" s="18"/>
      <c r="G420" s="18"/>
      <c r="H420" s="18"/>
      <c r="I420" s="71"/>
      <c r="J420" s="20"/>
      <c r="K420" s="16"/>
      <c r="L420" s="17"/>
      <c r="M420" s="23"/>
    </row>
    <row r="421" spans="1:13" ht="15" customHeight="1" x14ac:dyDescent="0.25">
      <c r="A421" s="15"/>
      <c r="B421" s="25"/>
      <c r="C421" s="27"/>
      <c r="D421" s="29"/>
      <c r="E421" s="18"/>
      <c r="F421" s="18"/>
      <c r="G421" s="18"/>
      <c r="H421" s="18"/>
      <c r="I421" s="71"/>
      <c r="J421" s="20"/>
      <c r="K421" s="16"/>
      <c r="L421" s="17"/>
      <c r="M421" s="23"/>
    </row>
    <row r="422" spans="1:13" ht="15" customHeight="1" x14ac:dyDescent="0.25">
      <c r="A422" s="15">
        <v>139</v>
      </c>
      <c r="B422" s="25" t="s">
        <v>263</v>
      </c>
      <c r="C422" s="27" t="s">
        <v>259</v>
      </c>
      <c r="D422" s="29"/>
      <c r="E422" s="18"/>
      <c r="F422" s="18">
        <v>1</v>
      </c>
      <c r="G422" s="18"/>
      <c r="H422" s="18"/>
      <c r="I422" s="71"/>
      <c r="J422" s="20" t="s">
        <v>246</v>
      </c>
      <c r="K422" s="16">
        <f>SUM(D422:I424)</f>
        <v>1</v>
      </c>
      <c r="L422" s="17"/>
      <c r="M422" s="23">
        <f t="shared" ref="M422" si="137">K422*L422</f>
        <v>0</v>
      </c>
    </row>
    <row r="423" spans="1:13" ht="15" customHeight="1" x14ac:dyDescent="0.25">
      <c r="A423" s="15"/>
      <c r="B423" s="25"/>
      <c r="C423" s="27"/>
      <c r="D423" s="29"/>
      <c r="E423" s="18"/>
      <c r="F423" s="18"/>
      <c r="G423" s="18"/>
      <c r="H423" s="18"/>
      <c r="I423" s="71"/>
      <c r="J423" s="20"/>
      <c r="K423" s="16"/>
      <c r="L423" s="17"/>
      <c r="M423" s="23"/>
    </row>
    <row r="424" spans="1:13" ht="15" customHeight="1" x14ac:dyDescent="0.25">
      <c r="A424" s="15"/>
      <c r="B424" s="25"/>
      <c r="C424" s="27"/>
      <c r="D424" s="29"/>
      <c r="E424" s="18"/>
      <c r="F424" s="18"/>
      <c r="G424" s="18"/>
      <c r="H424" s="18"/>
      <c r="I424" s="71"/>
      <c r="J424" s="20"/>
      <c r="K424" s="16"/>
      <c r="L424" s="17"/>
      <c r="M424" s="23"/>
    </row>
    <row r="425" spans="1:13" ht="15" customHeight="1" x14ac:dyDescent="0.25">
      <c r="A425" s="15">
        <v>140</v>
      </c>
      <c r="B425" s="25" t="s">
        <v>260</v>
      </c>
      <c r="C425" s="27" t="s">
        <v>264</v>
      </c>
      <c r="D425" s="29"/>
      <c r="E425" s="18"/>
      <c r="F425" s="18">
        <v>2</v>
      </c>
      <c r="G425" s="18"/>
      <c r="H425" s="18"/>
      <c r="I425" s="71"/>
      <c r="J425" s="20" t="s">
        <v>246</v>
      </c>
      <c r="K425" s="16">
        <f>SUM(D425:I427)</f>
        <v>2</v>
      </c>
      <c r="L425" s="17"/>
      <c r="M425" s="23">
        <f t="shared" ref="M425" si="138">K425*L425</f>
        <v>0</v>
      </c>
    </row>
    <row r="426" spans="1:13" x14ac:dyDescent="0.25">
      <c r="A426" s="15"/>
      <c r="B426" s="25"/>
      <c r="C426" s="27"/>
      <c r="D426" s="29"/>
      <c r="E426" s="18"/>
      <c r="F426" s="18"/>
      <c r="G426" s="18"/>
      <c r="H426" s="18"/>
      <c r="I426" s="71"/>
      <c r="J426" s="20"/>
      <c r="K426" s="16"/>
      <c r="L426" s="17"/>
      <c r="M426" s="23"/>
    </row>
    <row r="427" spans="1:13" x14ac:dyDescent="0.25">
      <c r="A427" s="15"/>
      <c r="B427" s="25"/>
      <c r="C427" s="27"/>
      <c r="D427" s="29"/>
      <c r="E427" s="18"/>
      <c r="F427" s="18"/>
      <c r="G427" s="18"/>
      <c r="H427" s="18"/>
      <c r="I427" s="71"/>
      <c r="J427" s="20"/>
      <c r="K427" s="16"/>
      <c r="L427" s="17"/>
      <c r="M427" s="23"/>
    </row>
    <row r="428" spans="1:13" ht="15" customHeight="1" x14ac:dyDescent="0.25">
      <c r="A428" s="15">
        <v>141</v>
      </c>
      <c r="B428" s="25" t="s">
        <v>265</v>
      </c>
      <c r="C428" s="27" t="s">
        <v>266</v>
      </c>
      <c r="D428" s="29"/>
      <c r="E428" s="18"/>
      <c r="F428" s="18">
        <v>2</v>
      </c>
      <c r="G428" s="18"/>
      <c r="H428" s="18"/>
      <c r="I428" s="71">
        <v>5</v>
      </c>
      <c r="J428" s="20" t="s">
        <v>246</v>
      </c>
      <c r="K428" s="16">
        <f>SUM(D428:I430)</f>
        <v>7</v>
      </c>
      <c r="L428" s="17"/>
      <c r="M428" s="23">
        <f t="shared" ref="M428" si="139">K428*L428</f>
        <v>0</v>
      </c>
    </row>
    <row r="429" spans="1:13" ht="15" customHeight="1" x14ac:dyDescent="0.25">
      <c r="A429" s="15"/>
      <c r="B429" s="25"/>
      <c r="C429" s="27"/>
      <c r="D429" s="29"/>
      <c r="E429" s="18"/>
      <c r="F429" s="18"/>
      <c r="G429" s="18"/>
      <c r="H429" s="18"/>
      <c r="I429" s="71"/>
      <c r="J429" s="20"/>
      <c r="K429" s="16"/>
      <c r="L429" s="17"/>
      <c r="M429" s="23"/>
    </row>
    <row r="430" spans="1:13" ht="15" customHeight="1" x14ac:dyDescent="0.25">
      <c r="A430" s="15"/>
      <c r="B430" s="25"/>
      <c r="C430" s="27"/>
      <c r="D430" s="29"/>
      <c r="E430" s="18"/>
      <c r="F430" s="18"/>
      <c r="G430" s="18"/>
      <c r="H430" s="18"/>
      <c r="I430" s="71"/>
      <c r="J430" s="20"/>
      <c r="K430" s="16"/>
      <c r="L430" s="17"/>
      <c r="M430" s="23"/>
    </row>
    <row r="431" spans="1:13" x14ac:dyDescent="0.25">
      <c r="A431" s="15">
        <v>142</v>
      </c>
      <c r="B431" s="25" t="s">
        <v>269</v>
      </c>
      <c r="C431" s="72" t="s">
        <v>270</v>
      </c>
      <c r="D431" s="29"/>
      <c r="E431" s="18"/>
      <c r="F431" s="18">
        <v>10</v>
      </c>
      <c r="G431" s="18"/>
      <c r="H431" s="18"/>
      <c r="I431" s="71"/>
      <c r="J431" s="20" t="s">
        <v>246</v>
      </c>
      <c r="K431" s="16">
        <f>SUM(D431:I433)</f>
        <v>10</v>
      </c>
      <c r="L431" s="17"/>
      <c r="M431" s="23">
        <f t="shared" ref="M431" si="140">K431*L431</f>
        <v>0</v>
      </c>
    </row>
    <row r="432" spans="1:13" x14ac:dyDescent="0.25">
      <c r="A432" s="15"/>
      <c r="B432" s="25"/>
      <c r="C432" s="72"/>
      <c r="D432" s="29"/>
      <c r="E432" s="18"/>
      <c r="F432" s="18"/>
      <c r="G432" s="18"/>
      <c r="H432" s="18"/>
      <c r="I432" s="71"/>
      <c r="J432" s="20"/>
      <c r="K432" s="16"/>
      <c r="L432" s="17"/>
      <c r="M432" s="23"/>
    </row>
    <row r="433" spans="1:13" x14ac:dyDescent="0.25">
      <c r="A433" s="15"/>
      <c r="B433" s="25"/>
      <c r="C433" s="72"/>
      <c r="D433" s="29"/>
      <c r="E433" s="18"/>
      <c r="F433" s="18"/>
      <c r="G433" s="18"/>
      <c r="H433" s="18"/>
      <c r="I433" s="71"/>
      <c r="J433" s="20"/>
      <c r="K433" s="16"/>
      <c r="L433" s="17"/>
      <c r="M433" s="23"/>
    </row>
    <row r="434" spans="1:13" x14ac:dyDescent="0.25">
      <c r="A434" s="15">
        <v>143</v>
      </c>
      <c r="B434" s="25" t="s">
        <v>271</v>
      </c>
      <c r="C434" s="27" t="s">
        <v>272</v>
      </c>
      <c r="D434" s="29"/>
      <c r="E434" s="18"/>
      <c r="F434" s="18">
        <v>20</v>
      </c>
      <c r="G434" s="18"/>
      <c r="H434" s="18"/>
      <c r="I434" s="71"/>
      <c r="J434" s="20" t="s">
        <v>246</v>
      </c>
      <c r="K434" s="16">
        <f>SUM(D434:I436)</f>
        <v>20</v>
      </c>
      <c r="L434" s="17"/>
      <c r="M434" s="23">
        <f t="shared" ref="M434" si="141">K434*L434</f>
        <v>0</v>
      </c>
    </row>
    <row r="435" spans="1:13" x14ac:dyDescent="0.25">
      <c r="A435" s="15"/>
      <c r="B435" s="25"/>
      <c r="C435" s="27"/>
      <c r="D435" s="29"/>
      <c r="E435" s="18"/>
      <c r="F435" s="18"/>
      <c r="G435" s="18"/>
      <c r="H435" s="18"/>
      <c r="I435" s="71"/>
      <c r="J435" s="20"/>
      <c r="K435" s="16"/>
      <c r="L435" s="17"/>
      <c r="M435" s="23"/>
    </row>
    <row r="436" spans="1:13" x14ac:dyDescent="0.25">
      <c r="A436" s="15"/>
      <c r="B436" s="25"/>
      <c r="C436" s="27"/>
      <c r="D436" s="29"/>
      <c r="E436" s="18"/>
      <c r="F436" s="18"/>
      <c r="G436" s="18"/>
      <c r="H436" s="18"/>
      <c r="I436" s="71"/>
      <c r="J436" s="20"/>
      <c r="K436" s="16"/>
      <c r="L436" s="17"/>
      <c r="M436" s="23"/>
    </row>
    <row r="437" spans="1:13" x14ac:dyDescent="0.25">
      <c r="A437" s="15">
        <v>144</v>
      </c>
      <c r="B437" s="25" t="s">
        <v>273</v>
      </c>
      <c r="C437" s="27" t="s">
        <v>274</v>
      </c>
      <c r="D437" s="29"/>
      <c r="E437" s="18"/>
      <c r="F437" s="18">
        <v>1</v>
      </c>
      <c r="G437" s="18"/>
      <c r="H437" s="18"/>
      <c r="I437" s="71"/>
      <c r="J437" s="20" t="s">
        <v>246</v>
      </c>
      <c r="K437" s="16">
        <f>SUM(D437:I439)</f>
        <v>1</v>
      </c>
      <c r="L437" s="17"/>
      <c r="M437" s="23">
        <f t="shared" ref="M437" si="142">K437*L437</f>
        <v>0</v>
      </c>
    </row>
    <row r="438" spans="1:13" x14ac:dyDescent="0.25">
      <c r="A438" s="15"/>
      <c r="B438" s="25"/>
      <c r="C438" s="27"/>
      <c r="D438" s="29"/>
      <c r="E438" s="18"/>
      <c r="F438" s="18"/>
      <c r="G438" s="18"/>
      <c r="H438" s="18"/>
      <c r="I438" s="71"/>
      <c r="J438" s="20"/>
      <c r="K438" s="16"/>
      <c r="L438" s="17"/>
      <c r="M438" s="23"/>
    </row>
    <row r="439" spans="1:13" x14ac:dyDescent="0.25">
      <c r="A439" s="15"/>
      <c r="B439" s="25"/>
      <c r="C439" s="27"/>
      <c r="D439" s="29"/>
      <c r="E439" s="18"/>
      <c r="F439" s="18"/>
      <c r="G439" s="18"/>
      <c r="H439" s="18"/>
      <c r="I439" s="71"/>
      <c r="J439" s="20"/>
      <c r="K439" s="16"/>
      <c r="L439" s="17"/>
      <c r="M439" s="23"/>
    </row>
    <row r="440" spans="1:13" x14ac:dyDescent="0.25">
      <c r="A440" s="15">
        <v>145</v>
      </c>
      <c r="B440" s="25" t="s">
        <v>273</v>
      </c>
      <c r="C440" s="27" t="s">
        <v>275</v>
      </c>
      <c r="D440" s="29"/>
      <c r="E440" s="18"/>
      <c r="F440" s="18">
        <v>1</v>
      </c>
      <c r="G440" s="18"/>
      <c r="H440" s="18"/>
      <c r="I440" s="71"/>
      <c r="J440" s="20" t="s">
        <v>246</v>
      </c>
      <c r="K440" s="16">
        <f>SUM(D440:I442)</f>
        <v>1</v>
      </c>
      <c r="L440" s="17"/>
      <c r="M440" s="23">
        <f t="shared" ref="M440" si="143">K440*L440</f>
        <v>0</v>
      </c>
    </row>
    <row r="441" spans="1:13" x14ac:dyDescent="0.25">
      <c r="A441" s="15"/>
      <c r="B441" s="25"/>
      <c r="C441" s="27"/>
      <c r="D441" s="29"/>
      <c r="E441" s="18"/>
      <c r="F441" s="18"/>
      <c r="G441" s="18"/>
      <c r="H441" s="18"/>
      <c r="I441" s="71"/>
      <c r="J441" s="20"/>
      <c r="K441" s="16"/>
      <c r="L441" s="17"/>
      <c r="M441" s="23"/>
    </row>
    <row r="442" spans="1:13" x14ac:dyDescent="0.25">
      <c r="A442" s="15"/>
      <c r="B442" s="25"/>
      <c r="C442" s="27"/>
      <c r="D442" s="29"/>
      <c r="E442" s="18"/>
      <c r="F442" s="18"/>
      <c r="G442" s="18"/>
      <c r="H442" s="18"/>
      <c r="I442" s="71"/>
      <c r="J442" s="20"/>
      <c r="K442" s="16"/>
      <c r="L442" s="17"/>
      <c r="M442" s="23"/>
    </row>
    <row r="443" spans="1:13" x14ac:dyDescent="0.25">
      <c r="A443" s="15">
        <v>146</v>
      </c>
      <c r="B443" s="25" t="s">
        <v>276</v>
      </c>
      <c r="C443" s="27" t="s">
        <v>277</v>
      </c>
      <c r="D443" s="29"/>
      <c r="E443" s="18"/>
      <c r="F443" s="18">
        <v>3</v>
      </c>
      <c r="G443" s="18"/>
      <c r="H443" s="18"/>
      <c r="I443" s="71"/>
      <c r="J443" s="20" t="s">
        <v>246</v>
      </c>
      <c r="K443" s="16">
        <f>SUM(D443:I445)</f>
        <v>3</v>
      </c>
      <c r="L443" s="17"/>
      <c r="M443" s="23">
        <f t="shared" ref="M443" si="144">K443*L443</f>
        <v>0</v>
      </c>
    </row>
    <row r="444" spans="1:13" x14ac:dyDescent="0.25">
      <c r="A444" s="15"/>
      <c r="B444" s="25"/>
      <c r="C444" s="27"/>
      <c r="D444" s="29"/>
      <c r="E444" s="18"/>
      <c r="F444" s="18"/>
      <c r="G444" s="18"/>
      <c r="H444" s="18"/>
      <c r="I444" s="71"/>
      <c r="J444" s="20"/>
      <c r="K444" s="16"/>
      <c r="L444" s="17"/>
      <c r="M444" s="23"/>
    </row>
    <row r="445" spans="1:13" x14ac:dyDescent="0.25">
      <c r="A445" s="15"/>
      <c r="B445" s="25"/>
      <c r="C445" s="27"/>
      <c r="D445" s="29"/>
      <c r="E445" s="18"/>
      <c r="F445" s="18"/>
      <c r="G445" s="18"/>
      <c r="H445" s="18"/>
      <c r="I445" s="71"/>
      <c r="J445" s="20"/>
      <c r="K445" s="16"/>
      <c r="L445" s="17"/>
      <c r="M445" s="23"/>
    </row>
    <row r="446" spans="1:13" x14ac:dyDescent="0.25">
      <c r="A446" s="15">
        <v>147</v>
      </c>
      <c r="B446" s="25" t="s">
        <v>276</v>
      </c>
      <c r="C446" s="27" t="s">
        <v>278</v>
      </c>
      <c r="D446" s="29"/>
      <c r="E446" s="18"/>
      <c r="F446" s="18">
        <v>2</v>
      </c>
      <c r="G446" s="18"/>
      <c r="H446" s="18"/>
      <c r="I446" s="71"/>
      <c r="J446" s="20" t="s">
        <v>246</v>
      </c>
      <c r="K446" s="16">
        <f>SUM(D446:I448)</f>
        <v>2</v>
      </c>
      <c r="L446" s="17"/>
      <c r="M446" s="23">
        <f t="shared" ref="M446" si="145">K446*L446</f>
        <v>0</v>
      </c>
    </row>
    <row r="447" spans="1:13" x14ac:dyDescent="0.25">
      <c r="A447" s="15"/>
      <c r="B447" s="25"/>
      <c r="C447" s="27"/>
      <c r="D447" s="29"/>
      <c r="E447" s="18"/>
      <c r="F447" s="18"/>
      <c r="G447" s="18"/>
      <c r="H447" s="18"/>
      <c r="I447" s="71"/>
      <c r="J447" s="20"/>
      <c r="K447" s="16"/>
      <c r="L447" s="17"/>
      <c r="M447" s="23"/>
    </row>
    <row r="448" spans="1:13" x14ac:dyDescent="0.25">
      <c r="A448" s="15"/>
      <c r="B448" s="25"/>
      <c r="C448" s="27"/>
      <c r="D448" s="29"/>
      <c r="E448" s="18"/>
      <c r="F448" s="18"/>
      <c r="G448" s="18"/>
      <c r="H448" s="18"/>
      <c r="I448" s="71"/>
      <c r="J448" s="20"/>
      <c r="K448" s="16"/>
      <c r="L448" s="17"/>
      <c r="M448" s="23"/>
    </row>
    <row r="449" spans="1:13" x14ac:dyDescent="0.25">
      <c r="A449" s="15">
        <v>148</v>
      </c>
      <c r="B449" s="25" t="s">
        <v>276</v>
      </c>
      <c r="C449" s="27" t="s">
        <v>279</v>
      </c>
      <c r="D449" s="29"/>
      <c r="E449" s="18"/>
      <c r="F449" s="18">
        <v>1</v>
      </c>
      <c r="G449" s="18"/>
      <c r="H449" s="18"/>
      <c r="I449" s="71"/>
      <c r="J449" s="20" t="s">
        <v>246</v>
      </c>
      <c r="K449" s="16">
        <f>SUM(D449:I451)</f>
        <v>1</v>
      </c>
      <c r="L449" s="17"/>
      <c r="M449" s="23">
        <f t="shared" ref="M449" si="146">K449*L449</f>
        <v>0</v>
      </c>
    </row>
    <row r="450" spans="1:13" x14ac:dyDescent="0.25">
      <c r="A450" s="15"/>
      <c r="B450" s="25"/>
      <c r="C450" s="27"/>
      <c r="D450" s="29"/>
      <c r="E450" s="18"/>
      <c r="F450" s="18"/>
      <c r="G450" s="18"/>
      <c r="H450" s="18"/>
      <c r="I450" s="71"/>
      <c r="J450" s="20"/>
      <c r="K450" s="16"/>
      <c r="L450" s="17"/>
      <c r="M450" s="23"/>
    </row>
    <row r="451" spans="1:13" x14ac:dyDescent="0.25">
      <c r="A451" s="15"/>
      <c r="B451" s="25"/>
      <c r="C451" s="27"/>
      <c r="D451" s="29"/>
      <c r="E451" s="18"/>
      <c r="F451" s="18"/>
      <c r="G451" s="18"/>
      <c r="H451" s="18"/>
      <c r="I451" s="71"/>
      <c r="J451" s="20"/>
      <c r="K451" s="16"/>
      <c r="L451" s="17"/>
      <c r="M451" s="23"/>
    </row>
    <row r="452" spans="1:13" x14ac:dyDescent="0.25">
      <c r="A452" s="15">
        <v>149</v>
      </c>
      <c r="B452" s="25" t="s">
        <v>280</v>
      </c>
      <c r="C452" s="27" t="s">
        <v>281</v>
      </c>
      <c r="D452" s="29"/>
      <c r="E452" s="18"/>
      <c r="F452" s="18">
        <v>4</v>
      </c>
      <c r="G452" s="18"/>
      <c r="H452" s="18"/>
      <c r="I452" s="71"/>
      <c r="J452" s="20" t="s">
        <v>246</v>
      </c>
      <c r="K452" s="16">
        <f>SUM(D452:I454)</f>
        <v>4</v>
      </c>
      <c r="L452" s="17"/>
      <c r="M452" s="23">
        <f t="shared" ref="M452" si="147">K452*L452</f>
        <v>0</v>
      </c>
    </row>
    <row r="453" spans="1:13" x14ac:dyDescent="0.25">
      <c r="A453" s="15"/>
      <c r="B453" s="25"/>
      <c r="C453" s="27"/>
      <c r="D453" s="29"/>
      <c r="E453" s="18"/>
      <c r="F453" s="18"/>
      <c r="G453" s="18"/>
      <c r="H453" s="18"/>
      <c r="I453" s="71"/>
      <c r="J453" s="20"/>
      <c r="K453" s="16"/>
      <c r="L453" s="17"/>
      <c r="M453" s="23"/>
    </row>
    <row r="454" spans="1:13" x14ac:dyDescent="0.25">
      <c r="A454" s="15"/>
      <c r="B454" s="25"/>
      <c r="C454" s="27"/>
      <c r="D454" s="29"/>
      <c r="E454" s="18"/>
      <c r="F454" s="18"/>
      <c r="G454" s="18"/>
      <c r="H454" s="18"/>
      <c r="I454" s="71"/>
      <c r="J454" s="20"/>
      <c r="K454" s="16"/>
      <c r="L454" s="17"/>
      <c r="M454" s="23"/>
    </row>
    <row r="455" spans="1:13" x14ac:dyDescent="0.25">
      <c r="A455" s="15">
        <v>150</v>
      </c>
      <c r="B455" s="25" t="s">
        <v>280</v>
      </c>
      <c r="C455" s="27" t="s">
        <v>282</v>
      </c>
      <c r="D455" s="29"/>
      <c r="E455" s="18"/>
      <c r="F455" s="18">
        <v>1</v>
      </c>
      <c r="G455" s="18"/>
      <c r="H455" s="18"/>
      <c r="I455" s="71"/>
      <c r="J455" s="20" t="s">
        <v>246</v>
      </c>
      <c r="K455" s="16">
        <f>SUM(D455:I457)</f>
        <v>1</v>
      </c>
      <c r="L455" s="17"/>
      <c r="M455" s="23">
        <f t="shared" ref="M455" si="148">K455*L455</f>
        <v>0</v>
      </c>
    </row>
    <row r="456" spans="1:13" x14ac:dyDescent="0.25">
      <c r="A456" s="15"/>
      <c r="B456" s="25"/>
      <c r="C456" s="27"/>
      <c r="D456" s="29"/>
      <c r="E456" s="18"/>
      <c r="F456" s="18"/>
      <c r="G456" s="18"/>
      <c r="H456" s="18"/>
      <c r="I456" s="71"/>
      <c r="J456" s="20"/>
      <c r="K456" s="16"/>
      <c r="L456" s="17"/>
      <c r="M456" s="23"/>
    </row>
    <row r="457" spans="1:13" x14ac:dyDescent="0.25">
      <c r="A457" s="15"/>
      <c r="B457" s="25"/>
      <c r="C457" s="27"/>
      <c r="D457" s="29"/>
      <c r="E457" s="18"/>
      <c r="F457" s="18"/>
      <c r="G457" s="18"/>
      <c r="H457" s="18"/>
      <c r="I457" s="71"/>
      <c r="J457" s="20"/>
      <c r="K457" s="16"/>
      <c r="L457" s="17"/>
      <c r="M457" s="23"/>
    </row>
    <row r="458" spans="1:13" x14ac:dyDescent="0.25">
      <c r="A458" s="15">
        <v>151</v>
      </c>
      <c r="B458" s="25" t="s">
        <v>280</v>
      </c>
      <c r="C458" s="27" t="s">
        <v>283</v>
      </c>
      <c r="D458" s="29"/>
      <c r="E458" s="18"/>
      <c r="F458" s="18">
        <v>1</v>
      </c>
      <c r="G458" s="18"/>
      <c r="H458" s="18"/>
      <c r="I458" s="71"/>
      <c r="J458" s="20" t="s">
        <v>246</v>
      </c>
      <c r="K458" s="16">
        <f>SUM(D458:I460)</f>
        <v>1</v>
      </c>
      <c r="L458" s="17"/>
      <c r="M458" s="23">
        <f t="shared" ref="M458" si="149">K458*L458</f>
        <v>0</v>
      </c>
    </row>
    <row r="459" spans="1:13" x14ac:dyDescent="0.25">
      <c r="A459" s="15"/>
      <c r="B459" s="25"/>
      <c r="C459" s="27"/>
      <c r="D459" s="29"/>
      <c r="E459" s="18"/>
      <c r="F459" s="18"/>
      <c r="G459" s="18"/>
      <c r="H459" s="18"/>
      <c r="I459" s="71"/>
      <c r="J459" s="20"/>
      <c r="K459" s="16"/>
      <c r="L459" s="17"/>
      <c r="M459" s="23"/>
    </row>
    <row r="460" spans="1:13" x14ac:dyDescent="0.25">
      <c r="A460" s="15"/>
      <c r="B460" s="25"/>
      <c r="C460" s="27"/>
      <c r="D460" s="29"/>
      <c r="E460" s="18"/>
      <c r="F460" s="18"/>
      <c r="G460" s="18"/>
      <c r="H460" s="18"/>
      <c r="I460" s="71"/>
      <c r="J460" s="20"/>
      <c r="K460" s="16"/>
      <c r="L460" s="17"/>
      <c r="M460" s="23"/>
    </row>
    <row r="461" spans="1:13" x14ac:dyDescent="0.25">
      <c r="A461" s="15">
        <v>152</v>
      </c>
      <c r="B461" s="25" t="s">
        <v>284</v>
      </c>
      <c r="C461" s="27" t="s">
        <v>285</v>
      </c>
      <c r="D461" s="29"/>
      <c r="E461" s="18"/>
      <c r="F461" s="18">
        <v>1</v>
      </c>
      <c r="G461" s="18"/>
      <c r="H461" s="18"/>
      <c r="I461" s="71"/>
      <c r="J461" s="20" t="s">
        <v>246</v>
      </c>
      <c r="K461" s="16">
        <f>SUM(D461:I463)</f>
        <v>1</v>
      </c>
      <c r="L461" s="17"/>
      <c r="M461" s="23">
        <f t="shared" ref="M461" si="150">K461*L461</f>
        <v>0</v>
      </c>
    </row>
    <row r="462" spans="1:13" x14ac:dyDescent="0.25">
      <c r="A462" s="15"/>
      <c r="B462" s="25"/>
      <c r="C462" s="27"/>
      <c r="D462" s="29"/>
      <c r="E462" s="18"/>
      <c r="F462" s="18"/>
      <c r="G462" s="18"/>
      <c r="H462" s="18"/>
      <c r="I462" s="71"/>
      <c r="J462" s="20"/>
      <c r="K462" s="16"/>
      <c r="L462" s="17"/>
      <c r="M462" s="23"/>
    </row>
    <row r="463" spans="1:13" x14ac:dyDescent="0.25">
      <c r="A463" s="15"/>
      <c r="B463" s="25"/>
      <c r="C463" s="27"/>
      <c r="D463" s="29"/>
      <c r="E463" s="18"/>
      <c r="F463" s="18"/>
      <c r="G463" s="18"/>
      <c r="H463" s="18"/>
      <c r="I463" s="71"/>
      <c r="J463" s="20"/>
      <c r="K463" s="16"/>
      <c r="L463" s="17"/>
      <c r="M463" s="23"/>
    </row>
    <row r="464" spans="1:13" x14ac:dyDescent="0.25">
      <c r="A464" s="15">
        <v>153</v>
      </c>
      <c r="B464" s="25" t="s">
        <v>10</v>
      </c>
      <c r="C464" s="27" t="s">
        <v>286</v>
      </c>
      <c r="D464" s="29"/>
      <c r="E464" s="18"/>
      <c r="F464" s="18"/>
      <c r="G464" s="18"/>
      <c r="H464" s="18">
        <v>30</v>
      </c>
      <c r="I464" s="71"/>
      <c r="J464" s="20" t="s">
        <v>246</v>
      </c>
      <c r="K464" s="16">
        <f>SUM(D464:I466)</f>
        <v>30</v>
      </c>
      <c r="L464" s="17"/>
      <c r="M464" s="23">
        <f t="shared" ref="M464" si="151">K464*L464</f>
        <v>0</v>
      </c>
    </row>
    <row r="465" spans="1:13" x14ac:dyDescent="0.25">
      <c r="A465" s="15"/>
      <c r="B465" s="25"/>
      <c r="C465" s="27"/>
      <c r="D465" s="29"/>
      <c r="E465" s="18"/>
      <c r="F465" s="18"/>
      <c r="G465" s="18"/>
      <c r="H465" s="18"/>
      <c r="I465" s="71"/>
      <c r="J465" s="20"/>
      <c r="K465" s="16"/>
      <c r="L465" s="17"/>
      <c r="M465" s="23"/>
    </row>
    <row r="466" spans="1:13" x14ac:dyDescent="0.25">
      <c r="A466" s="15"/>
      <c r="B466" s="25"/>
      <c r="C466" s="27"/>
      <c r="D466" s="29"/>
      <c r="E466" s="18"/>
      <c r="F466" s="18"/>
      <c r="G466" s="18"/>
      <c r="H466" s="18"/>
      <c r="I466" s="71"/>
      <c r="J466" s="20"/>
      <c r="K466" s="16"/>
      <c r="L466" s="17"/>
      <c r="M466" s="23"/>
    </row>
    <row r="467" spans="1:13" x14ac:dyDescent="0.25">
      <c r="A467" s="15">
        <v>154</v>
      </c>
      <c r="B467" s="25" t="s">
        <v>10</v>
      </c>
      <c r="C467" s="27" t="s">
        <v>287</v>
      </c>
      <c r="D467" s="29"/>
      <c r="E467" s="18"/>
      <c r="F467" s="18"/>
      <c r="G467" s="18"/>
      <c r="H467" s="18">
        <v>20</v>
      </c>
      <c r="I467" s="71"/>
      <c r="J467" s="20" t="s">
        <v>246</v>
      </c>
      <c r="K467" s="16">
        <f>SUM(D467:I469)</f>
        <v>20</v>
      </c>
      <c r="L467" s="17"/>
      <c r="M467" s="23">
        <f t="shared" ref="M467" si="152">K467*L467</f>
        <v>0</v>
      </c>
    </row>
    <row r="468" spans="1:13" x14ac:dyDescent="0.25">
      <c r="A468" s="15"/>
      <c r="B468" s="25"/>
      <c r="C468" s="27"/>
      <c r="D468" s="29"/>
      <c r="E468" s="18"/>
      <c r="F468" s="18"/>
      <c r="G468" s="18"/>
      <c r="H468" s="18"/>
      <c r="I468" s="71"/>
      <c r="J468" s="20"/>
      <c r="K468" s="16"/>
      <c r="L468" s="17"/>
      <c r="M468" s="23"/>
    </row>
    <row r="469" spans="1:13" x14ac:dyDescent="0.25">
      <c r="A469" s="15"/>
      <c r="B469" s="25"/>
      <c r="C469" s="27"/>
      <c r="D469" s="29"/>
      <c r="E469" s="18"/>
      <c r="F469" s="18"/>
      <c r="G469" s="18"/>
      <c r="H469" s="18"/>
      <c r="I469" s="71"/>
      <c r="J469" s="20"/>
      <c r="K469" s="16"/>
      <c r="L469" s="17"/>
      <c r="M469" s="23"/>
    </row>
    <row r="470" spans="1:13" x14ac:dyDescent="0.25">
      <c r="A470" s="15">
        <v>155</v>
      </c>
      <c r="B470" s="25" t="s">
        <v>112</v>
      </c>
      <c r="C470" s="27" t="s">
        <v>288</v>
      </c>
      <c r="D470" s="29"/>
      <c r="E470" s="18"/>
      <c r="F470" s="18">
        <v>1</v>
      </c>
      <c r="G470" s="18"/>
      <c r="H470" s="18"/>
      <c r="I470" s="71"/>
      <c r="J470" s="20" t="s">
        <v>246</v>
      </c>
      <c r="K470" s="16">
        <f>SUM(D470:I472)</f>
        <v>1</v>
      </c>
      <c r="L470" s="17"/>
      <c r="M470" s="23">
        <f t="shared" ref="M470" si="153">K470*L470</f>
        <v>0</v>
      </c>
    </row>
    <row r="471" spans="1:13" x14ac:dyDescent="0.25">
      <c r="A471" s="15"/>
      <c r="B471" s="25"/>
      <c r="C471" s="27"/>
      <c r="D471" s="29"/>
      <c r="E471" s="18"/>
      <c r="F471" s="18"/>
      <c r="G471" s="18"/>
      <c r="H471" s="18"/>
      <c r="I471" s="71"/>
      <c r="J471" s="20"/>
      <c r="K471" s="16"/>
      <c r="L471" s="17"/>
      <c r="M471" s="23"/>
    </row>
    <row r="472" spans="1:13" ht="15.75" thickBot="1" x14ac:dyDescent="0.3">
      <c r="A472" s="73"/>
      <c r="B472" s="26"/>
      <c r="C472" s="28"/>
      <c r="D472" s="30"/>
      <c r="E472" s="19"/>
      <c r="F472" s="19"/>
      <c r="G472" s="19"/>
      <c r="H472" s="19"/>
      <c r="I472" s="74"/>
      <c r="J472" s="21"/>
      <c r="K472" s="22"/>
      <c r="L472" s="75"/>
      <c r="M472" s="24"/>
    </row>
    <row r="473" spans="1:13" ht="27.75" customHeight="1" x14ac:dyDescent="0.25">
      <c r="A473" s="2"/>
      <c r="B473" s="76" t="s">
        <v>290</v>
      </c>
      <c r="C473" s="77"/>
      <c r="D473" s="77"/>
      <c r="E473" s="77"/>
      <c r="F473" s="77"/>
      <c r="G473" s="77"/>
      <c r="H473" s="77"/>
      <c r="I473" s="77"/>
      <c r="J473" s="77"/>
      <c r="K473" s="77"/>
      <c r="L473" s="78">
        <f>SUM(M8:M472)</f>
        <v>0</v>
      </c>
      <c r="M473" s="79"/>
    </row>
    <row r="474" spans="1:13" ht="27.75" customHeight="1" x14ac:dyDescent="0.25">
      <c r="A474" s="2"/>
      <c r="B474" s="80" t="s">
        <v>291</v>
      </c>
      <c r="C474" s="81"/>
      <c r="D474" s="81"/>
      <c r="E474" s="81"/>
      <c r="F474" s="81"/>
      <c r="G474" s="81"/>
      <c r="H474" s="81"/>
      <c r="I474" s="81"/>
      <c r="J474" s="81"/>
      <c r="K474" s="81"/>
      <c r="L474" s="82">
        <f>ROUND(L473*0.23,2)</f>
        <v>0</v>
      </c>
      <c r="M474" s="83"/>
    </row>
    <row r="475" spans="1:13" ht="27.75" customHeight="1" thickBot="1" x14ac:dyDescent="0.3">
      <c r="A475" s="2"/>
      <c r="B475" s="84" t="s">
        <v>292</v>
      </c>
      <c r="C475" s="85"/>
      <c r="D475" s="85"/>
      <c r="E475" s="85"/>
      <c r="F475" s="85"/>
      <c r="G475" s="85"/>
      <c r="H475" s="85"/>
      <c r="I475" s="85"/>
      <c r="J475" s="85"/>
      <c r="K475" s="85"/>
      <c r="L475" s="86">
        <f>SUM(L473:M474)</f>
        <v>0</v>
      </c>
      <c r="M475" s="87"/>
    </row>
    <row r="476" spans="1:13" x14ac:dyDescent="0.25">
      <c r="A476" s="2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9"/>
      <c r="M476" s="89"/>
    </row>
    <row r="477" spans="1:13" x14ac:dyDescent="0.25">
      <c r="A477" s="2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9"/>
      <c r="M477" s="89"/>
    </row>
    <row r="478" spans="1:13" x14ac:dyDescent="0.25">
      <c r="A478" s="2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9"/>
      <c r="M478" s="89"/>
    </row>
    <row r="479" spans="1:13" x14ac:dyDescent="0.25">
      <c r="A479" s="2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9"/>
      <c r="M479" s="89"/>
    </row>
    <row r="480" spans="1:13" x14ac:dyDescent="0.25">
      <c r="A480" s="2"/>
      <c r="I480" s="2"/>
      <c r="J480" s="90" t="s">
        <v>293</v>
      </c>
      <c r="K480" s="90"/>
      <c r="L480" s="90"/>
      <c r="M480" s="90"/>
    </row>
    <row r="481" spans="1:10" x14ac:dyDescent="0.25">
      <c r="A481" s="2"/>
      <c r="B481" s="2"/>
      <c r="C481" s="2"/>
      <c r="F481" s="8"/>
      <c r="G481" s="5"/>
      <c r="H481" s="5"/>
      <c r="I481" s="5"/>
      <c r="J481" s="5"/>
    </row>
  </sheetData>
  <mergeCells count="2032">
    <mergeCell ref="L473:M473"/>
    <mergeCell ref="B474:K474"/>
    <mergeCell ref="L474:M474"/>
    <mergeCell ref="B475:K475"/>
    <mergeCell ref="L475:M475"/>
    <mergeCell ref="J480:M480"/>
    <mergeCell ref="B410:B412"/>
    <mergeCell ref="A410:A412"/>
    <mergeCell ref="A416:A418"/>
    <mergeCell ref="B473:K473"/>
    <mergeCell ref="M410:M412"/>
    <mergeCell ref="L410:L412"/>
    <mergeCell ref="K410:K412"/>
    <mergeCell ref="J410:J412"/>
    <mergeCell ref="I410:I412"/>
    <mergeCell ref="H410:H412"/>
    <mergeCell ref="G410:G412"/>
    <mergeCell ref="F410:F412"/>
    <mergeCell ref="E410:E412"/>
    <mergeCell ref="D410:D412"/>
    <mergeCell ref="C410:C412"/>
    <mergeCell ref="A431:A433"/>
    <mergeCell ref="A428:A430"/>
    <mergeCell ref="B428:B430"/>
    <mergeCell ref="C428:C430"/>
    <mergeCell ref="D428:D430"/>
    <mergeCell ref="E428:E430"/>
    <mergeCell ref="F428:F430"/>
    <mergeCell ref="G428:G430"/>
    <mergeCell ref="H428:H430"/>
    <mergeCell ref="I428:I430"/>
    <mergeCell ref="J428:J430"/>
    <mergeCell ref="K428:K430"/>
    <mergeCell ref="L428:L430"/>
    <mergeCell ref="M428:M430"/>
    <mergeCell ref="A422:A424"/>
    <mergeCell ref="B422:B424"/>
    <mergeCell ref="C422:C424"/>
    <mergeCell ref="D422:D424"/>
    <mergeCell ref="E422:E424"/>
    <mergeCell ref="F422:F424"/>
    <mergeCell ref="G422:G424"/>
    <mergeCell ref="H422:H424"/>
    <mergeCell ref="I422:I424"/>
    <mergeCell ref="J422:J424"/>
    <mergeCell ref="K422:K424"/>
    <mergeCell ref="L422:L424"/>
    <mergeCell ref="M422:M424"/>
    <mergeCell ref="F425:F427"/>
    <mergeCell ref="G425:G427"/>
    <mergeCell ref="H425:H427"/>
    <mergeCell ref="I425:I427"/>
    <mergeCell ref="J425:J427"/>
    <mergeCell ref="K425:K427"/>
    <mergeCell ref="L425:L427"/>
    <mergeCell ref="M425:M427"/>
    <mergeCell ref="B416:B418"/>
    <mergeCell ref="C416:C418"/>
    <mergeCell ref="D416:D418"/>
    <mergeCell ref="E416:E418"/>
    <mergeCell ref="F416:F418"/>
    <mergeCell ref="G416:G418"/>
    <mergeCell ref="H416:H418"/>
    <mergeCell ref="I416:I418"/>
    <mergeCell ref="J416:J418"/>
    <mergeCell ref="K416:K418"/>
    <mergeCell ref="L416:L418"/>
    <mergeCell ref="M416:M418"/>
    <mergeCell ref="A419:A421"/>
    <mergeCell ref="B419:B421"/>
    <mergeCell ref="C419:C421"/>
    <mergeCell ref="D419:D421"/>
    <mergeCell ref="E419:E421"/>
    <mergeCell ref="F419:F421"/>
    <mergeCell ref="G419:G421"/>
    <mergeCell ref="H419:H421"/>
    <mergeCell ref="I419:I421"/>
    <mergeCell ref="J419:J421"/>
    <mergeCell ref="K419:K421"/>
    <mergeCell ref="L419:L421"/>
    <mergeCell ref="M419:M421"/>
    <mergeCell ref="A425:A427"/>
    <mergeCell ref="B425:B427"/>
    <mergeCell ref="C425:C427"/>
    <mergeCell ref="A413:A415"/>
    <mergeCell ref="B413:B415"/>
    <mergeCell ref="C413:C415"/>
    <mergeCell ref="D413:D415"/>
    <mergeCell ref="E413:E415"/>
    <mergeCell ref="F413:F415"/>
    <mergeCell ref="G413:G415"/>
    <mergeCell ref="H413:H415"/>
    <mergeCell ref="I413:I415"/>
    <mergeCell ref="J413:J415"/>
    <mergeCell ref="K413:K415"/>
    <mergeCell ref="L413:L415"/>
    <mergeCell ref="M413:M415"/>
    <mergeCell ref="D425:D427"/>
    <mergeCell ref="E425:E427"/>
    <mergeCell ref="A383:A385"/>
    <mergeCell ref="A386:A388"/>
    <mergeCell ref="A389:A391"/>
    <mergeCell ref="A392:A394"/>
    <mergeCell ref="A218:A220"/>
    <mergeCell ref="A395:A397"/>
    <mergeCell ref="A191:A193"/>
    <mergeCell ref="A398:A400"/>
    <mergeCell ref="A77:A79"/>
    <mergeCell ref="A95:A97"/>
    <mergeCell ref="A125:A127"/>
    <mergeCell ref="A152:A154"/>
    <mergeCell ref="A248:A250"/>
    <mergeCell ref="A251:A253"/>
    <mergeCell ref="A329:A331"/>
    <mergeCell ref="A332:A334"/>
    <mergeCell ref="A365:A367"/>
    <mergeCell ref="A362:A364"/>
    <mergeCell ref="A359:A361"/>
    <mergeCell ref="A368:A370"/>
    <mergeCell ref="A371:A373"/>
    <mergeCell ref="A374:A376"/>
    <mergeCell ref="A377:A379"/>
    <mergeCell ref="A380:A382"/>
    <mergeCell ref="A356:A358"/>
    <mergeCell ref="A326:A328"/>
    <mergeCell ref="B383:B385"/>
    <mergeCell ref="C383:C385"/>
    <mergeCell ref="A38:A40"/>
    <mergeCell ref="A41:A43"/>
    <mergeCell ref="A44:A46"/>
    <mergeCell ref="A47:A49"/>
    <mergeCell ref="A50:A52"/>
    <mergeCell ref="A53:A55"/>
    <mergeCell ref="A179:A181"/>
    <mergeCell ref="A155:A157"/>
    <mergeCell ref="D332:D334"/>
    <mergeCell ref="E332:E334"/>
    <mergeCell ref="F332:F334"/>
    <mergeCell ref="G332:G334"/>
    <mergeCell ref="H332:H334"/>
    <mergeCell ref="I332:I334"/>
    <mergeCell ref="J329:J331"/>
    <mergeCell ref="K329:K331"/>
    <mergeCell ref="H176:H178"/>
    <mergeCell ref="I176:I178"/>
    <mergeCell ref="G218:G220"/>
    <mergeCell ref="H218:H220"/>
    <mergeCell ref="I218:I220"/>
    <mergeCell ref="H50:H52"/>
    <mergeCell ref="I50:I52"/>
    <mergeCell ref="D53:D55"/>
    <mergeCell ref="E53:E55"/>
    <mergeCell ref="F53:F55"/>
    <mergeCell ref="G53:G55"/>
    <mergeCell ref="H53:H55"/>
    <mergeCell ref="I53:I55"/>
    <mergeCell ref="F47:F49"/>
    <mergeCell ref="L332:L334"/>
    <mergeCell ref="D290:D292"/>
    <mergeCell ref="E290:E292"/>
    <mergeCell ref="F290:F292"/>
    <mergeCell ref="G290:G292"/>
    <mergeCell ref="H290:H292"/>
    <mergeCell ref="I290:I292"/>
    <mergeCell ref="J290:J292"/>
    <mergeCell ref="K290:K292"/>
    <mergeCell ref="K152:K154"/>
    <mergeCell ref="L152:L154"/>
    <mergeCell ref="I233:I235"/>
    <mergeCell ref="H221:H223"/>
    <mergeCell ref="I221:I223"/>
    <mergeCell ref="H206:H208"/>
    <mergeCell ref="I206:I208"/>
    <mergeCell ref="H194:H196"/>
    <mergeCell ref="I194:I196"/>
    <mergeCell ref="D152:D154"/>
    <mergeCell ref="L320:L322"/>
    <mergeCell ref="M290:M292"/>
    <mergeCell ref="L251:L253"/>
    <mergeCell ref="M251:M253"/>
    <mergeCell ref="M227:M229"/>
    <mergeCell ref="M230:M232"/>
    <mergeCell ref="M233:M235"/>
    <mergeCell ref="M314:M316"/>
    <mergeCell ref="M284:M286"/>
    <mergeCell ref="M287:M289"/>
    <mergeCell ref="M293:M295"/>
    <mergeCell ref="M296:M298"/>
    <mergeCell ref="M299:M301"/>
    <mergeCell ref="M329:M331"/>
    <mergeCell ref="H326:H328"/>
    <mergeCell ref="D248:D250"/>
    <mergeCell ref="D251:D253"/>
    <mergeCell ref="L329:L331"/>
    <mergeCell ref="E296:E298"/>
    <mergeCell ref="H284:H286"/>
    <mergeCell ref="I284:I286"/>
    <mergeCell ref="H272:H274"/>
    <mergeCell ref="I272:I274"/>
    <mergeCell ref="H260:H262"/>
    <mergeCell ref="J326:J328"/>
    <mergeCell ref="K326:K328"/>
    <mergeCell ref="L326:L328"/>
    <mergeCell ref="F326:F328"/>
    <mergeCell ref="G326:G328"/>
    <mergeCell ref="L323:L325"/>
    <mergeCell ref="J317:J319"/>
    <mergeCell ref="K317:K319"/>
    <mergeCell ref="L398:L400"/>
    <mergeCell ref="M398:M400"/>
    <mergeCell ref="L77:L79"/>
    <mergeCell ref="M77:M79"/>
    <mergeCell ref="L248:L250"/>
    <mergeCell ref="M248:M250"/>
    <mergeCell ref="L50:L52"/>
    <mergeCell ref="M50:M52"/>
    <mergeCell ref="L53:L55"/>
    <mergeCell ref="M53:M55"/>
    <mergeCell ref="L383:L385"/>
    <mergeCell ref="M383:M385"/>
    <mergeCell ref="L386:L388"/>
    <mergeCell ref="M386:M388"/>
    <mergeCell ref="L389:L391"/>
    <mergeCell ref="M389:M391"/>
    <mergeCell ref="L392:L394"/>
    <mergeCell ref="M392:M394"/>
    <mergeCell ref="L218:L220"/>
    <mergeCell ref="M218:M220"/>
    <mergeCell ref="L395:L397"/>
    <mergeCell ref="M395:M397"/>
    <mergeCell ref="L191:L193"/>
    <mergeCell ref="M191:M193"/>
    <mergeCell ref="M173:M175"/>
    <mergeCell ref="M176:M178"/>
    <mergeCell ref="M182:M184"/>
    <mergeCell ref="M194:M196"/>
    <mergeCell ref="M197:M199"/>
    <mergeCell ref="J77:J79"/>
    <mergeCell ref="K77:K79"/>
    <mergeCell ref="J248:J250"/>
    <mergeCell ref="K248:K250"/>
    <mergeCell ref="J251:J253"/>
    <mergeCell ref="K251:K253"/>
    <mergeCell ref="L179:L181"/>
    <mergeCell ref="M179:M181"/>
    <mergeCell ref="L155:L157"/>
    <mergeCell ref="M155:M157"/>
    <mergeCell ref="L368:L370"/>
    <mergeCell ref="M368:M370"/>
    <mergeCell ref="L371:L373"/>
    <mergeCell ref="M371:M373"/>
    <mergeCell ref="L374:L376"/>
    <mergeCell ref="M374:M376"/>
    <mergeCell ref="L377:L379"/>
    <mergeCell ref="M377:M379"/>
    <mergeCell ref="L380:L382"/>
    <mergeCell ref="M380:M382"/>
    <mergeCell ref="J389:J391"/>
    <mergeCell ref="K389:K391"/>
    <mergeCell ref="J392:J394"/>
    <mergeCell ref="K392:K394"/>
    <mergeCell ref="K365:K367"/>
    <mergeCell ref="J179:J181"/>
    <mergeCell ref="K179:K181"/>
    <mergeCell ref="J155:J157"/>
    <mergeCell ref="K155:K157"/>
    <mergeCell ref="J368:J370"/>
    <mergeCell ref="J395:J397"/>
    <mergeCell ref="K395:K397"/>
    <mergeCell ref="J191:J193"/>
    <mergeCell ref="K191:K193"/>
    <mergeCell ref="J41:J43"/>
    <mergeCell ref="K41:K43"/>
    <mergeCell ref="J44:J46"/>
    <mergeCell ref="K44:K46"/>
    <mergeCell ref="J47:J49"/>
    <mergeCell ref="K47:K49"/>
    <mergeCell ref="J50:J52"/>
    <mergeCell ref="K50:K52"/>
    <mergeCell ref="J53:J55"/>
    <mergeCell ref="K53:K55"/>
    <mergeCell ref="J383:J385"/>
    <mergeCell ref="K383:K385"/>
    <mergeCell ref="J386:J388"/>
    <mergeCell ref="K386:K388"/>
    <mergeCell ref="K368:K370"/>
    <mergeCell ref="J371:J373"/>
    <mergeCell ref="K371:K373"/>
    <mergeCell ref="J374:J376"/>
    <mergeCell ref="J332:J334"/>
    <mergeCell ref="K332:K334"/>
    <mergeCell ref="J323:J325"/>
    <mergeCell ref="K323:K325"/>
    <mergeCell ref="K320:K322"/>
    <mergeCell ref="K311:K313"/>
    <mergeCell ref="I38:I40"/>
    <mergeCell ref="E152:E154"/>
    <mergeCell ref="F152:F154"/>
    <mergeCell ref="G152:G154"/>
    <mergeCell ref="H152:H154"/>
    <mergeCell ref="I152:I154"/>
    <mergeCell ref="H179:H181"/>
    <mergeCell ref="L38:L40"/>
    <mergeCell ref="M38:M40"/>
    <mergeCell ref="L41:L43"/>
    <mergeCell ref="M41:M43"/>
    <mergeCell ref="L44:L46"/>
    <mergeCell ref="M44:M46"/>
    <mergeCell ref="L47:L49"/>
    <mergeCell ref="M47:M49"/>
    <mergeCell ref="J218:J220"/>
    <mergeCell ref="K218:K220"/>
    <mergeCell ref="H41:H43"/>
    <mergeCell ref="I41:I43"/>
    <mergeCell ref="E155:E157"/>
    <mergeCell ref="F155:F157"/>
    <mergeCell ref="G155:G157"/>
    <mergeCell ref="H155:H157"/>
    <mergeCell ref="I155:I157"/>
    <mergeCell ref="M101:M103"/>
    <mergeCell ref="M65:M67"/>
    <mergeCell ref="M68:M70"/>
    <mergeCell ref="M71:M73"/>
    <mergeCell ref="M74:M76"/>
    <mergeCell ref="M80:M82"/>
    <mergeCell ref="H389:H391"/>
    <mergeCell ref="I389:I391"/>
    <mergeCell ref="D392:D394"/>
    <mergeCell ref="E392:E394"/>
    <mergeCell ref="F392:F394"/>
    <mergeCell ref="G392:G394"/>
    <mergeCell ref="H392:H394"/>
    <mergeCell ref="J38:J40"/>
    <mergeCell ref="K38:K40"/>
    <mergeCell ref="E77:E79"/>
    <mergeCell ref="F77:F79"/>
    <mergeCell ref="G77:G79"/>
    <mergeCell ref="H77:H79"/>
    <mergeCell ref="I77:I79"/>
    <mergeCell ref="E248:E250"/>
    <mergeCell ref="F248:F250"/>
    <mergeCell ref="G248:G250"/>
    <mergeCell ref="H248:H250"/>
    <mergeCell ref="I248:I250"/>
    <mergeCell ref="E251:E253"/>
    <mergeCell ref="F251:F253"/>
    <mergeCell ref="G251:G253"/>
    <mergeCell ref="H251:H253"/>
    <mergeCell ref="I251:I253"/>
    <mergeCell ref="H245:H247"/>
    <mergeCell ref="I245:I247"/>
    <mergeCell ref="H233:H235"/>
    <mergeCell ref="H38:H40"/>
    <mergeCell ref="H386:H388"/>
    <mergeCell ref="I386:I388"/>
    <mergeCell ref="D374:D376"/>
    <mergeCell ref="E374:E376"/>
    <mergeCell ref="F374:F376"/>
    <mergeCell ref="G374:G376"/>
    <mergeCell ref="H374:H376"/>
    <mergeCell ref="I374:I376"/>
    <mergeCell ref="D377:D379"/>
    <mergeCell ref="E377:E379"/>
    <mergeCell ref="F377:F379"/>
    <mergeCell ref="I359:I361"/>
    <mergeCell ref="F359:F361"/>
    <mergeCell ref="D395:D397"/>
    <mergeCell ref="E395:E397"/>
    <mergeCell ref="F395:F397"/>
    <mergeCell ref="G395:G397"/>
    <mergeCell ref="H395:H397"/>
    <mergeCell ref="I395:I397"/>
    <mergeCell ref="D389:D391"/>
    <mergeCell ref="E389:E391"/>
    <mergeCell ref="F389:F391"/>
    <mergeCell ref="G389:G391"/>
    <mergeCell ref="D44:D46"/>
    <mergeCell ref="E44:E46"/>
    <mergeCell ref="F44:F46"/>
    <mergeCell ref="G44:G46"/>
    <mergeCell ref="H44:H46"/>
    <mergeCell ref="I44:I46"/>
    <mergeCell ref="D47:D49"/>
    <mergeCell ref="E47:E49"/>
    <mergeCell ref="G47:G49"/>
    <mergeCell ref="H47:H49"/>
    <mergeCell ref="I47:I49"/>
    <mergeCell ref="I392:I394"/>
    <mergeCell ref="D218:D220"/>
    <mergeCell ref="E218:E220"/>
    <mergeCell ref="F218:F220"/>
    <mergeCell ref="D383:D385"/>
    <mergeCell ref="E383:E385"/>
    <mergeCell ref="F383:F385"/>
    <mergeCell ref="G383:G385"/>
    <mergeCell ref="H383:H385"/>
    <mergeCell ref="I383:I385"/>
    <mergeCell ref="D386:D388"/>
    <mergeCell ref="E386:E388"/>
    <mergeCell ref="F386:F388"/>
    <mergeCell ref="G386:G388"/>
    <mergeCell ref="I179:I181"/>
    <mergeCell ref="D155:D157"/>
    <mergeCell ref="G368:G370"/>
    <mergeCell ref="H368:H370"/>
    <mergeCell ref="I368:I370"/>
    <mergeCell ref="D329:D331"/>
    <mergeCell ref="E329:E331"/>
    <mergeCell ref="F329:F331"/>
    <mergeCell ref="G329:G331"/>
    <mergeCell ref="H329:H331"/>
    <mergeCell ref="I329:I331"/>
    <mergeCell ref="D179:D181"/>
    <mergeCell ref="E179:E181"/>
    <mergeCell ref="F179:F181"/>
    <mergeCell ref="G179:G181"/>
    <mergeCell ref="I356:I358"/>
    <mergeCell ref="H347:H349"/>
    <mergeCell ref="D365:D367"/>
    <mergeCell ref="G362:G364"/>
    <mergeCell ref="H362:H364"/>
    <mergeCell ref="G359:G361"/>
    <mergeCell ref="H323:H325"/>
    <mergeCell ref="I323:I325"/>
    <mergeCell ref="F323:F325"/>
    <mergeCell ref="G323:G325"/>
    <mergeCell ref="I326:I328"/>
    <mergeCell ref="C374:C376"/>
    <mergeCell ref="B377:B379"/>
    <mergeCell ref="C377:C379"/>
    <mergeCell ref="D380:D382"/>
    <mergeCell ref="E380:E382"/>
    <mergeCell ref="F380:F382"/>
    <mergeCell ref="G380:G382"/>
    <mergeCell ref="H380:H382"/>
    <mergeCell ref="I380:I382"/>
    <mergeCell ref="B77:B79"/>
    <mergeCell ref="C77:C79"/>
    <mergeCell ref="B248:B250"/>
    <mergeCell ref="C248:C250"/>
    <mergeCell ref="B251:B253"/>
    <mergeCell ref="C251:C253"/>
    <mergeCell ref="D371:D373"/>
    <mergeCell ref="E371:E373"/>
    <mergeCell ref="F371:F373"/>
    <mergeCell ref="G371:G373"/>
    <mergeCell ref="G356:G358"/>
    <mergeCell ref="I377:I379"/>
    <mergeCell ref="H371:H373"/>
    <mergeCell ref="I371:I373"/>
    <mergeCell ref="D356:D358"/>
    <mergeCell ref="E356:E358"/>
    <mergeCell ref="D326:D328"/>
    <mergeCell ref="E326:E328"/>
    <mergeCell ref="D368:D370"/>
    <mergeCell ref="E368:E370"/>
    <mergeCell ref="F368:F370"/>
    <mergeCell ref="B380:B382"/>
    <mergeCell ref="B359:B361"/>
    <mergeCell ref="B356:B358"/>
    <mergeCell ref="C356:C358"/>
    <mergeCell ref="B326:B328"/>
    <mergeCell ref="C326:C328"/>
    <mergeCell ref="D38:D40"/>
    <mergeCell ref="E38:E40"/>
    <mergeCell ref="F38:F40"/>
    <mergeCell ref="G38:G40"/>
    <mergeCell ref="D50:D52"/>
    <mergeCell ref="E50:E52"/>
    <mergeCell ref="F50:F52"/>
    <mergeCell ref="G50:G52"/>
    <mergeCell ref="B218:B220"/>
    <mergeCell ref="C218:C220"/>
    <mergeCell ref="B38:B40"/>
    <mergeCell ref="C38:C40"/>
    <mergeCell ref="B41:B43"/>
    <mergeCell ref="C41:C43"/>
    <mergeCell ref="B44:B46"/>
    <mergeCell ref="C44:C46"/>
    <mergeCell ref="B47:B49"/>
    <mergeCell ref="C47:C49"/>
    <mergeCell ref="B50:B52"/>
    <mergeCell ref="C50:C52"/>
    <mergeCell ref="B53:B55"/>
    <mergeCell ref="C53:C55"/>
    <mergeCell ref="G59:G61"/>
    <mergeCell ref="D41:D43"/>
    <mergeCell ref="C395:C397"/>
    <mergeCell ref="B191:B193"/>
    <mergeCell ref="C191:C193"/>
    <mergeCell ref="M236:M238"/>
    <mergeCell ref="M239:M241"/>
    <mergeCell ref="M242:M244"/>
    <mergeCell ref="M206:M208"/>
    <mergeCell ref="M209:M211"/>
    <mergeCell ref="M212:M214"/>
    <mergeCell ref="M215:M217"/>
    <mergeCell ref="M221:M223"/>
    <mergeCell ref="M224:M226"/>
    <mergeCell ref="M185:M187"/>
    <mergeCell ref="M188:M190"/>
    <mergeCell ref="M98:M100"/>
    <mergeCell ref="B386:B388"/>
    <mergeCell ref="C386:C388"/>
    <mergeCell ref="B179:B181"/>
    <mergeCell ref="C179:C181"/>
    <mergeCell ref="B155:B157"/>
    <mergeCell ref="C155:C157"/>
    <mergeCell ref="B368:B370"/>
    <mergeCell ref="C368:C370"/>
    <mergeCell ref="B371:B373"/>
    <mergeCell ref="C371:C373"/>
    <mergeCell ref="B374:B376"/>
    <mergeCell ref="B329:B331"/>
    <mergeCell ref="C329:C331"/>
    <mergeCell ref="B332:B334"/>
    <mergeCell ref="C332:C334"/>
    <mergeCell ref="B152:B154"/>
    <mergeCell ref="C152:C154"/>
    <mergeCell ref="M311:M313"/>
    <mergeCell ref="M332:M334"/>
    <mergeCell ref="M266:M268"/>
    <mergeCell ref="M269:M271"/>
    <mergeCell ref="M272:M274"/>
    <mergeCell ref="M275:M277"/>
    <mergeCell ref="M278:M280"/>
    <mergeCell ref="M281:M283"/>
    <mergeCell ref="M245:M247"/>
    <mergeCell ref="M254:M256"/>
    <mergeCell ref="A2:C2"/>
    <mergeCell ref="K2:M2"/>
    <mergeCell ref="M257:M259"/>
    <mergeCell ref="M260:M262"/>
    <mergeCell ref="M263:M265"/>
    <mergeCell ref="M146:M148"/>
    <mergeCell ref="M149:M151"/>
    <mergeCell ref="M158:M160"/>
    <mergeCell ref="M122:M124"/>
    <mergeCell ref="M125:M127"/>
    <mergeCell ref="M128:M130"/>
    <mergeCell ref="M131:M133"/>
    <mergeCell ref="M134:M136"/>
    <mergeCell ref="B95:B97"/>
    <mergeCell ref="B290:B292"/>
    <mergeCell ref="C290:C292"/>
    <mergeCell ref="E41:E43"/>
    <mergeCell ref="F41:F43"/>
    <mergeCell ref="G41:G43"/>
    <mergeCell ref="H377:H379"/>
    <mergeCell ref="K353:K355"/>
    <mergeCell ref="L353:L355"/>
    <mergeCell ref="G353:G355"/>
    <mergeCell ref="F347:F349"/>
    <mergeCell ref="G347:G349"/>
    <mergeCell ref="F344:F346"/>
    <mergeCell ref="G344:G346"/>
    <mergeCell ref="K1:M1"/>
    <mergeCell ref="M353:M355"/>
    <mergeCell ref="M356:M358"/>
    <mergeCell ref="M359:M361"/>
    <mergeCell ref="M362:M364"/>
    <mergeCell ref="M365:M367"/>
    <mergeCell ref="M344:M346"/>
    <mergeCell ref="M347:M349"/>
    <mergeCell ref="M350:M352"/>
    <mergeCell ref="M335:M337"/>
    <mergeCell ref="M338:M340"/>
    <mergeCell ref="M341:M343"/>
    <mergeCell ref="M317:M319"/>
    <mergeCell ref="M320:M322"/>
    <mergeCell ref="M323:M325"/>
    <mergeCell ref="M326:M328"/>
    <mergeCell ref="M302:M304"/>
    <mergeCell ref="M305:M307"/>
    <mergeCell ref="M308:M310"/>
    <mergeCell ref="B389:B391"/>
    <mergeCell ref="C389:C391"/>
    <mergeCell ref="B392:B394"/>
    <mergeCell ref="C392:C394"/>
    <mergeCell ref="B395:B397"/>
    <mergeCell ref="C380:C382"/>
    <mergeCell ref="D362:D364"/>
    <mergeCell ref="H359:H361"/>
    <mergeCell ref="K374:K376"/>
    <mergeCell ref="M152:M154"/>
    <mergeCell ref="M56:M58"/>
    <mergeCell ref="M59:M61"/>
    <mergeCell ref="M62:M64"/>
    <mergeCell ref="M95:M97"/>
    <mergeCell ref="M137:M139"/>
    <mergeCell ref="M140:M142"/>
    <mergeCell ref="M143:M145"/>
    <mergeCell ref="M104:M106"/>
    <mergeCell ref="M107:M109"/>
    <mergeCell ref="M110:M112"/>
    <mergeCell ref="M113:M115"/>
    <mergeCell ref="M116:M118"/>
    <mergeCell ref="M119:M121"/>
    <mergeCell ref="J377:J379"/>
    <mergeCell ref="K377:K379"/>
    <mergeCell ref="J380:J382"/>
    <mergeCell ref="K380:K382"/>
    <mergeCell ref="G377:G379"/>
    <mergeCell ref="L365:L367"/>
    <mergeCell ref="G365:G367"/>
    <mergeCell ref="H365:H367"/>
    <mergeCell ref="I365:I367"/>
    <mergeCell ref="J365:J367"/>
    <mergeCell ref="E365:E367"/>
    <mergeCell ref="F365:F367"/>
    <mergeCell ref="J362:J364"/>
    <mergeCell ref="K362:K364"/>
    <mergeCell ref="L362:L364"/>
    <mergeCell ref="J359:J361"/>
    <mergeCell ref="K359:K361"/>
    <mergeCell ref="L359:L361"/>
    <mergeCell ref="B365:B367"/>
    <mergeCell ref="I362:I364"/>
    <mergeCell ref="E362:E364"/>
    <mergeCell ref="F362:F364"/>
    <mergeCell ref="C365:C367"/>
    <mergeCell ref="B362:B364"/>
    <mergeCell ref="C362:C364"/>
    <mergeCell ref="C359:C361"/>
    <mergeCell ref="D359:D361"/>
    <mergeCell ref="E359:E361"/>
    <mergeCell ref="M35:M37"/>
    <mergeCell ref="L6:L7"/>
    <mergeCell ref="M6:M7"/>
    <mergeCell ref="M8:M10"/>
    <mergeCell ref="M11:M13"/>
    <mergeCell ref="M14:M16"/>
    <mergeCell ref="M17:M19"/>
    <mergeCell ref="M20:M22"/>
    <mergeCell ref="L356:L358"/>
    <mergeCell ref="H356:H358"/>
    <mergeCell ref="M83:M85"/>
    <mergeCell ref="M86:M88"/>
    <mergeCell ref="M89:M91"/>
    <mergeCell ref="M92:M94"/>
    <mergeCell ref="M200:M202"/>
    <mergeCell ref="M203:M205"/>
    <mergeCell ref="M161:M163"/>
    <mergeCell ref="M164:M166"/>
    <mergeCell ref="M170:M172"/>
    <mergeCell ref="H353:H355"/>
    <mergeCell ref="I353:I355"/>
    <mergeCell ref="J353:J355"/>
    <mergeCell ref="J350:J352"/>
    <mergeCell ref="K350:K352"/>
    <mergeCell ref="L350:L352"/>
    <mergeCell ref="J347:J349"/>
    <mergeCell ref="K347:K349"/>
    <mergeCell ref="L347:L349"/>
    <mergeCell ref="J344:J346"/>
    <mergeCell ref="K344:K346"/>
    <mergeCell ref="L344:L346"/>
    <mergeCell ref="L341:L343"/>
    <mergeCell ref="A353:A355"/>
    <mergeCell ref="B353:B355"/>
    <mergeCell ref="C353:C355"/>
    <mergeCell ref="D353:D355"/>
    <mergeCell ref="G350:G352"/>
    <mergeCell ref="H350:H352"/>
    <mergeCell ref="I350:I352"/>
    <mergeCell ref="E350:E352"/>
    <mergeCell ref="F350:F352"/>
    <mergeCell ref="A350:A352"/>
    <mergeCell ref="B350:B352"/>
    <mergeCell ref="C350:C352"/>
    <mergeCell ref="D350:D352"/>
    <mergeCell ref="J356:J358"/>
    <mergeCell ref="K356:K358"/>
    <mergeCell ref="F356:F358"/>
    <mergeCell ref="E353:E355"/>
    <mergeCell ref="F353:F355"/>
    <mergeCell ref="A347:A349"/>
    <mergeCell ref="B347:B349"/>
    <mergeCell ref="C347:C349"/>
    <mergeCell ref="D347:D349"/>
    <mergeCell ref="E347:E349"/>
    <mergeCell ref="I347:I349"/>
    <mergeCell ref="A344:A346"/>
    <mergeCell ref="B344:B346"/>
    <mergeCell ref="C344:C346"/>
    <mergeCell ref="D344:D346"/>
    <mergeCell ref="E344:E346"/>
    <mergeCell ref="H341:H343"/>
    <mergeCell ref="I341:I343"/>
    <mergeCell ref="J341:J343"/>
    <mergeCell ref="K341:K343"/>
    <mergeCell ref="F341:F343"/>
    <mergeCell ref="G341:G343"/>
    <mergeCell ref="A341:A343"/>
    <mergeCell ref="B341:B343"/>
    <mergeCell ref="C341:C343"/>
    <mergeCell ref="D341:D343"/>
    <mergeCell ref="E341:E343"/>
    <mergeCell ref="H344:H346"/>
    <mergeCell ref="I344:I346"/>
    <mergeCell ref="H338:H340"/>
    <mergeCell ref="I338:I340"/>
    <mergeCell ref="J338:J340"/>
    <mergeCell ref="K338:K340"/>
    <mergeCell ref="L338:L340"/>
    <mergeCell ref="F338:F340"/>
    <mergeCell ref="G338:G340"/>
    <mergeCell ref="L335:L337"/>
    <mergeCell ref="A338:A340"/>
    <mergeCell ref="B338:B340"/>
    <mergeCell ref="C338:C340"/>
    <mergeCell ref="D338:D340"/>
    <mergeCell ref="E338:E340"/>
    <mergeCell ref="H335:H337"/>
    <mergeCell ref="I335:I337"/>
    <mergeCell ref="J335:J337"/>
    <mergeCell ref="K335:K337"/>
    <mergeCell ref="F335:F337"/>
    <mergeCell ref="G335:G337"/>
    <mergeCell ref="A335:A337"/>
    <mergeCell ref="B335:B337"/>
    <mergeCell ref="C335:C337"/>
    <mergeCell ref="D335:D337"/>
    <mergeCell ref="E335:E337"/>
    <mergeCell ref="A323:A325"/>
    <mergeCell ref="B323:B325"/>
    <mergeCell ref="C323:C325"/>
    <mergeCell ref="D323:D325"/>
    <mergeCell ref="E323:E325"/>
    <mergeCell ref="G320:G322"/>
    <mergeCell ref="H320:H322"/>
    <mergeCell ref="I320:I322"/>
    <mergeCell ref="J320:J322"/>
    <mergeCell ref="E320:E322"/>
    <mergeCell ref="F320:F322"/>
    <mergeCell ref="L317:L319"/>
    <mergeCell ref="A320:A322"/>
    <mergeCell ref="B320:B322"/>
    <mergeCell ref="C320:C322"/>
    <mergeCell ref="D320:D322"/>
    <mergeCell ref="G317:G319"/>
    <mergeCell ref="H317:H319"/>
    <mergeCell ref="I317:I319"/>
    <mergeCell ref="E317:E319"/>
    <mergeCell ref="F317:F319"/>
    <mergeCell ref="A317:A319"/>
    <mergeCell ref="B317:B319"/>
    <mergeCell ref="C317:C319"/>
    <mergeCell ref="D317:D319"/>
    <mergeCell ref="L314:L316"/>
    <mergeCell ref="H314:H316"/>
    <mergeCell ref="I314:I316"/>
    <mergeCell ref="J314:J316"/>
    <mergeCell ref="K314:K316"/>
    <mergeCell ref="F314:F316"/>
    <mergeCell ref="G314:G316"/>
    <mergeCell ref="L311:L313"/>
    <mergeCell ref="A314:A316"/>
    <mergeCell ref="B314:B316"/>
    <mergeCell ref="C314:C316"/>
    <mergeCell ref="D314:D316"/>
    <mergeCell ref="E314:E316"/>
    <mergeCell ref="G311:G313"/>
    <mergeCell ref="H311:H313"/>
    <mergeCell ref="I311:I313"/>
    <mergeCell ref="J311:J313"/>
    <mergeCell ref="E311:E313"/>
    <mergeCell ref="F311:F313"/>
    <mergeCell ref="J308:J310"/>
    <mergeCell ref="K308:K310"/>
    <mergeCell ref="L308:L310"/>
    <mergeCell ref="A311:A313"/>
    <mergeCell ref="B311:B313"/>
    <mergeCell ref="C311:C313"/>
    <mergeCell ref="D311:D313"/>
    <mergeCell ref="G308:G310"/>
    <mergeCell ref="H308:H310"/>
    <mergeCell ref="I308:I310"/>
    <mergeCell ref="E308:E310"/>
    <mergeCell ref="F308:F310"/>
    <mergeCell ref="A308:A310"/>
    <mergeCell ref="B308:B310"/>
    <mergeCell ref="C308:C310"/>
    <mergeCell ref="D308:D310"/>
    <mergeCell ref="J305:J307"/>
    <mergeCell ref="K305:K307"/>
    <mergeCell ref="L305:L307"/>
    <mergeCell ref="F305:F307"/>
    <mergeCell ref="G305:G307"/>
    <mergeCell ref="L302:L304"/>
    <mergeCell ref="A305:A307"/>
    <mergeCell ref="B305:B307"/>
    <mergeCell ref="C305:C307"/>
    <mergeCell ref="D305:D307"/>
    <mergeCell ref="E305:E307"/>
    <mergeCell ref="H302:H304"/>
    <mergeCell ref="I302:I304"/>
    <mergeCell ref="J302:J304"/>
    <mergeCell ref="K302:K304"/>
    <mergeCell ref="F302:F304"/>
    <mergeCell ref="G302:G304"/>
    <mergeCell ref="A302:A304"/>
    <mergeCell ref="B302:B304"/>
    <mergeCell ref="C302:C304"/>
    <mergeCell ref="D302:D304"/>
    <mergeCell ref="E302:E304"/>
    <mergeCell ref="H305:H307"/>
    <mergeCell ref="I305:I307"/>
    <mergeCell ref="J299:J301"/>
    <mergeCell ref="K299:K301"/>
    <mergeCell ref="L299:L301"/>
    <mergeCell ref="A272:A274"/>
    <mergeCell ref="G299:G301"/>
    <mergeCell ref="H299:H301"/>
    <mergeCell ref="I299:I301"/>
    <mergeCell ref="E299:E301"/>
    <mergeCell ref="F299:F301"/>
    <mergeCell ref="A299:A301"/>
    <mergeCell ref="B299:B301"/>
    <mergeCell ref="C299:C301"/>
    <mergeCell ref="D299:D301"/>
    <mergeCell ref="H296:H298"/>
    <mergeCell ref="I296:I298"/>
    <mergeCell ref="J296:J298"/>
    <mergeCell ref="K296:K298"/>
    <mergeCell ref="L296:L298"/>
    <mergeCell ref="F296:F298"/>
    <mergeCell ref="G296:G298"/>
    <mergeCell ref="A296:A298"/>
    <mergeCell ref="B296:B298"/>
    <mergeCell ref="C296:C298"/>
    <mergeCell ref="D296:D298"/>
    <mergeCell ref="K293:K295"/>
    <mergeCell ref="L293:L295"/>
    <mergeCell ref="G293:G295"/>
    <mergeCell ref="H293:H295"/>
    <mergeCell ref="I293:I295"/>
    <mergeCell ref="J293:J295"/>
    <mergeCell ref="F293:F295"/>
    <mergeCell ref="J287:J289"/>
    <mergeCell ref="K287:K289"/>
    <mergeCell ref="L287:L289"/>
    <mergeCell ref="A293:A295"/>
    <mergeCell ref="B293:B295"/>
    <mergeCell ref="C293:C295"/>
    <mergeCell ref="D293:D295"/>
    <mergeCell ref="G287:G289"/>
    <mergeCell ref="H287:H289"/>
    <mergeCell ref="I287:I289"/>
    <mergeCell ref="E287:E289"/>
    <mergeCell ref="F287:F289"/>
    <mergeCell ref="A287:A289"/>
    <mergeCell ref="B287:B289"/>
    <mergeCell ref="C287:C289"/>
    <mergeCell ref="D287:D289"/>
    <mergeCell ref="A290:A292"/>
    <mergeCell ref="L290:L292"/>
    <mergeCell ref="E293:E295"/>
    <mergeCell ref="J284:J286"/>
    <mergeCell ref="K284:K286"/>
    <mergeCell ref="L284:L286"/>
    <mergeCell ref="F284:F286"/>
    <mergeCell ref="G284:G286"/>
    <mergeCell ref="L281:L283"/>
    <mergeCell ref="A284:A286"/>
    <mergeCell ref="B284:B286"/>
    <mergeCell ref="C284:C286"/>
    <mergeCell ref="D284:D286"/>
    <mergeCell ref="E284:E286"/>
    <mergeCell ref="H281:H283"/>
    <mergeCell ref="I281:I283"/>
    <mergeCell ref="J281:J283"/>
    <mergeCell ref="K281:K283"/>
    <mergeCell ref="F281:F283"/>
    <mergeCell ref="G281:G283"/>
    <mergeCell ref="K278:K280"/>
    <mergeCell ref="L278:L280"/>
    <mergeCell ref="A281:A283"/>
    <mergeCell ref="B281:B283"/>
    <mergeCell ref="C281:C283"/>
    <mergeCell ref="D281:D283"/>
    <mergeCell ref="E281:E283"/>
    <mergeCell ref="G278:G280"/>
    <mergeCell ref="H278:H280"/>
    <mergeCell ref="I278:I280"/>
    <mergeCell ref="J278:J280"/>
    <mergeCell ref="E278:E280"/>
    <mergeCell ref="F278:F280"/>
    <mergeCell ref="J275:J277"/>
    <mergeCell ref="K275:K277"/>
    <mergeCell ref="L275:L277"/>
    <mergeCell ref="A278:A280"/>
    <mergeCell ref="B278:B280"/>
    <mergeCell ref="C278:C280"/>
    <mergeCell ref="D278:D280"/>
    <mergeCell ref="G275:G277"/>
    <mergeCell ref="H275:H277"/>
    <mergeCell ref="I275:I277"/>
    <mergeCell ref="E275:E277"/>
    <mergeCell ref="F275:F277"/>
    <mergeCell ref="A275:A277"/>
    <mergeCell ref="B275:B277"/>
    <mergeCell ref="C275:C277"/>
    <mergeCell ref="D275:D277"/>
    <mergeCell ref="J272:J274"/>
    <mergeCell ref="L272:L274"/>
    <mergeCell ref="F272:F274"/>
    <mergeCell ref="G272:G274"/>
    <mergeCell ref="L269:L271"/>
    <mergeCell ref="B272:B274"/>
    <mergeCell ref="C272:C274"/>
    <mergeCell ref="D272:D274"/>
    <mergeCell ref="E272:E274"/>
    <mergeCell ref="H269:H271"/>
    <mergeCell ref="I269:I271"/>
    <mergeCell ref="J269:J271"/>
    <mergeCell ref="K269:K271"/>
    <mergeCell ref="F269:F271"/>
    <mergeCell ref="G269:G271"/>
    <mergeCell ref="K272:K274"/>
    <mergeCell ref="K266:K268"/>
    <mergeCell ref="L266:L268"/>
    <mergeCell ref="A269:A271"/>
    <mergeCell ref="B269:B271"/>
    <mergeCell ref="C269:C271"/>
    <mergeCell ref="D269:D271"/>
    <mergeCell ref="E269:E271"/>
    <mergeCell ref="G266:G268"/>
    <mergeCell ref="H266:H268"/>
    <mergeCell ref="I266:I268"/>
    <mergeCell ref="J266:J268"/>
    <mergeCell ref="E266:E268"/>
    <mergeCell ref="F266:F268"/>
    <mergeCell ref="J263:J265"/>
    <mergeCell ref="K263:K265"/>
    <mergeCell ref="L263:L265"/>
    <mergeCell ref="A266:A268"/>
    <mergeCell ref="B266:B268"/>
    <mergeCell ref="C266:C268"/>
    <mergeCell ref="D266:D268"/>
    <mergeCell ref="G263:G265"/>
    <mergeCell ref="H263:H265"/>
    <mergeCell ref="I263:I265"/>
    <mergeCell ref="E263:E265"/>
    <mergeCell ref="F263:F265"/>
    <mergeCell ref="A263:A265"/>
    <mergeCell ref="B263:B265"/>
    <mergeCell ref="C263:C265"/>
    <mergeCell ref="D263:D265"/>
    <mergeCell ref="I260:I262"/>
    <mergeCell ref="J260:J262"/>
    <mergeCell ref="K260:K262"/>
    <mergeCell ref="L260:L262"/>
    <mergeCell ref="F260:F262"/>
    <mergeCell ref="G260:G262"/>
    <mergeCell ref="L257:L259"/>
    <mergeCell ref="A260:A262"/>
    <mergeCell ref="B260:B262"/>
    <mergeCell ref="C260:C262"/>
    <mergeCell ref="D260:D262"/>
    <mergeCell ref="E260:E262"/>
    <mergeCell ref="I257:I259"/>
    <mergeCell ref="J257:J259"/>
    <mergeCell ref="K257:K259"/>
    <mergeCell ref="F257:F259"/>
    <mergeCell ref="G257:G259"/>
    <mergeCell ref="K254:K256"/>
    <mergeCell ref="L254:L256"/>
    <mergeCell ref="A257:A259"/>
    <mergeCell ref="B257:B259"/>
    <mergeCell ref="C257:C259"/>
    <mergeCell ref="D257:D259"/>
    <mergeCell ref="E257:E259"/>
    <mergeCell ref="G254:G256"/>
    <mergeCell ref="H254:H256"/>
    <mergeCell ref="I254:I256"/>
    <mergeCell ref="J254:J256"/>
    <mergeCell ref="E254:E256"/>
    <mergeCell ref="F254:F256"/>
    <mergeCell ref="A254:A256"/>
    <mergeCell ref="B254:B256"/>
    <mergeCell ref="C254:C256"/>
    <mergeCell ref="D254:D256"/>
    <mergeCell ref="H257:H259"/>
    <mergeCell ref="J245:J247"/>
    <mergeCell ref="K245:K247"/>
    <mergeCell ref="L245:L247"/>
    <mergeCell ref="F245:F247"/>
    <mergeCell ref="G245:G247"/>
    <mergeCell ref="L242:L244"/>
    <mergeCell ref="A245:A247"/>
    <mergeCell ref="B245:B247"/>
    <mergeCell ref="C245:C247"/>
    <mergeCell ref="D245:D247"/>
    <mergeCell ref="E245:E247"/>
    <mergeCell ref="H242:H244"/>
    <mergeCell ref="I242:I244"/>
    <mergeCell ref="J242:J244"/>
    <mergeCell ref="K242:K244"/>
    <mergeCell ref="F242:F244"/>
    <mergeCell ref="G242:G244"/>
    <mergeCell ref="K239:K241"/>
    <mergeCell ref="L239:L241"/>
    <mergeCell ref="A242:A244"/>
    <mergeCell ref="B242:B244"/>
    <mergeCell ref="C242:C244"/>
    <mergeCell ref="D242:D244"/>
    <mergeCell ref="E242:E244"/>
    <mergeCell ref="G239:G241"/>
    <mergeCell ref="H239:H241"/>
    <mergeCell ref="I239:I241"/>
    <mergeCell ref="J239:J241"/>
    <mergeCell ref="E239:E241"/>
    <mergeCell ref="F239:F241"/>
    <mergeCell ref="J236:J238"/>
    <mergeCell ref="K236:K238"/>
    <mergeCell ref="L236:L238"/>
    <mergeCell ref="A239:A241"/>
    <mergeCell ref="B239:B241"/>
    <mergeCell ref="C239:C241"/>
    <mergeCell ref="D239:D241"/>
    <mergeCell ref="G236:G238"/>
    <mergeCell ref="H236:H238"/>
    <mergeCell ref="I236:I238"/>
    <mergeCell ref="E236:E238"/>
    <mergeCell ref="F236:F238"/>
    <mergeCell ref="A236:A238"/>
    <mergeCell ref="B236:B238"/>
    <mergeCell ref="C236:C238"/>
    <mergeCell ref="D236:D238"/>
    <mergeCell ref="J233:J235"/>
    <mergeCell ref="K233:K235"/>
    <mergeCell ref="L233:L235"/>
    <mergeCell ref="F233:F235"/>
    <mergeCell ref="G233:G235"/>
    <mergeCell ref="L230:L232"/>
    <mergeCell ref="A233:A235"/>
    <mergeCell ref="B233:B235"/>
    <mergeCell ref="C233:C235"/>
    <mergeCell ref="D233:D235"/>
    <mergeCell ref="E233:E235"/>
    <mergeCell ref="H230:H232"/>
    <mergeCell ref="I230:I232"/>
    <mergeCell ref="J230:J232"/>
    <mergeCell ref="K230:K232"/>
    <mergeCell ref="F230:F232"/>
    <mergeCell ref="G230:G232"/>
    <mergeCell ref="K227:K229"/>
    <mergeCell ref="L227:L229"/>
    <mergeCell ref="A230:A232"/>
    <mergeCell ref="B230:B232"/>
    <mergeCell ref="C230:C232"/>
    <mergeCell ref="D230:D232"/>
    <mergeCell ref="E230:E232"/>
    <mergeCell ref="G227:G229"/>
    <mergeCell ref="H227:H229"/>
    <mergeCell ref="I227:I229"/>
    <mergeCell ref="J227:J229"/>
    <mergeCell ref="E227:E229"/>
    <mergeCell ref="F227:F229"/>
    <mergeCell ref="J224:J226"/>
    <mergeCell ref="K224:K226"/>
    <mergeCell ref="L224:L226"/>
    <mergeCell ref="A227:A229"/>
    <mergeCell ref="B227:B229"/>
    <mergeCell ref="C227:C229"/>
    <mergeCell ref="D227:D229"/>
    <mergeCell ref="G224:G226"/>
    <mergeCell ref="H224:H226"/>
    <mergeCell ref="I224:I226"/>
    <mergeCell ref="E224:E226"/>
    <mergeCell ref="F224:F226"/>
    <mergeCell ref="A224:A226"/>
    <mergeCell ref="B224:B226"/>
    <mergeCell ref="C224:C226"/>
    <mergeCell ref="D224:D226"/>
    <mergeCell ref="J221:J223"/>
    <mergeCell ref="K221:K223"/>
    <mergeCell ref="L221:L223"/>
    <mergeCell ref="F221:F223"/>
    <mergeCell ref="G221:G223"/>
    <mergeCell ref="L215:L217"/>
    <mergeCell ref="A221:A223"/>
    <mergeCell ref="B221:B223"/>
    <mergeCell ref="C221:C223"/>
    <mergeCell ref="D221:D223"/>
    <mergeCell ref="E221:E223"/>
    <mergeCell ref="H215:H217"/>
    <mergeCell ref="I215:I217"/>
    <mergeCell ref="J215:J217"/>
    <mergeCell ref="K215:K217"/>
    <mergeCell ref="F215:F217"/>
    <mergeCell ref="G215:G217"/>
    <mergeCell ref="K212:K214"/>
    <mergeCell ref="L212:L214"/>
    <mergeCell ref="A215:A217"/>
    <mergeCell ref="B215:B217"/>
    <mergeCell ref="C215:C217"/>
    <mergeCell ref="D215:D217"/>
    <mergeCell ref="E215:E217"/>
    <mergeCell ref="G212:G214"/>
    <mergeCell ref="H212:H214"/>
    <mergeCell ref="I212:I214"/>
    <mergeCell ref="J212:J214"/>
    <mergeCell ref="E212:E214"/>
    <mergeCell ref="F212:F214"/>
    <mergeCell ref="J209:J211"/>
    <mergeCell ref="K209:K211"/>
    <mergeCell ref="L209:L211"/>
    <mergeCell ref="A212:A214"/>
    <mergeCell ref="B212:B214"/>
    <mergeCell ref="C212:C214"/>
    <mergeCell ref="D212:D214"/>
    <mergeCell ref="G209:G211"/>
    <mergeCell ref="H209:H211"/>
    <mergeCell ref="I209:I211"/>
    <mergeCell ref="E209:E211"/>
    <mergeCell ref="F209:F211"/>
    <mergeCell ref="A209:A211"/>
    <mergeCell ref="B209:B211"/>
    <mergeCell ref="C209:C211"/>
    <mergeCell ref="D209:D211"/>
    <mergeCell ref="J206:J208"/>
    <mergeCell ref="K206:K208"/>
    <mergeCell ref="L206:L208"/>
    <mergeCell ref="F206:F208"/>
    <mergeCell ref="G206:G208"/>
    <mergeCell ref="L203:L205"/>
    <mergeCell ref="A206:A208"/>
    <mergeCell ref="B206:B208"/>
    <mergeCell ref="C206:C208"/>
    <mergeCell ref="D206:D208"/>
    <mergeCell ref="E206:E208"/>
    <mergeCell ref="H203:H205"/>
    <mergeCell ref="I203:I205"/>
    <mergeCell ref="J203:J205"/>
    <mergeCell ref="K203:K205"/>
    <mergeCell ref="F203:F205"/>
    <mergeCell ref="G203:G205"/>
    <mergeCell ref="K200:K202"/>
    <mergeCell ref="L200:L202"/>
    <mergeCell ref="A203:A205"/>
    <mergeCell ref="B203:B205"/>
    <mergeCell ref="C203:C205"/>
    <mergeCell ref="D203:D205"/>
    <mergeCell ref="E203:E205"/>
    <mergeCell ref="G200:G202"/>
    <mergeCell ref="H200:H202"/>
    <mergeCell ref="I200:I202"/>
    <mergeCell ref="J200:J202"/>
    <mergeCell ref="E200:E202"/>
    <mergeCell ref="F200:F202"/>
    <mergeCell ref="J197:J199"/>
    <mergeCell ref="K197:K199"/>
    <mergeCell ref="L197:L199"/>
    <mergeCell ref="A200:A202"/>
    <mergeCell ref="B200:B202"/>
    <mergeCell ref="C200:C202"/>
    <mergeCell ref="D200:D202"/>
    <mergeCell ref="G197:G199"/>
    <mergeCell ref="H197:H199"/>
    <mergeCell ref="I197:I199"/>
    <mergeCell ref="E197:E199"/>
    <mergeCell ref="F197:F199"/>
    <mergeCell ref="A197:A199"/>
    <mergeCell ref="B197:B199"/>
    <mergeCell ref="C197:C199"/>
    <mergeCell ref="D197:D199"/>
    <mergeCell ref="J194:J196"/>
    <mergeCell ref="K194:K196"/>
    <mergeCell ref="L194:L196"/>
    <mergeCell ref="F194:F196"/>
    <mergeCell ref="G194:G196"/>
    <mergeCell ref="L188:L190"/>
    <mergeCell ref="A194:A196"/>
    <mergeCell ref="B194:B196"/>
    <mergeCell ref="C194:C196"/>
    <mergeCell ref="D194:D196"/>
    <mergeCell ref="E194:E196"/>
    <mergeCell ref="H188:H190"/>
    <mergeCell ref="I188:I190"/>
    <mergeCell ref="J188:J190"/>
    <mergeCell ref="K188:K190"/>
    <mergeCell ref="F188:F190"/>
    <mergeCell ref="G188:G190"/>
    <mergeCell ref="F191:F193"/>
    <mergeCell ref="G191:G193"/>
    <mergeCell ref="H191:H193"/>
    <mergeCell ref="I191:I193"/>
    <mergeCell ref="D191:D193"/>
    <mergeCell ref="E191:E193"/>
    <mergeCell ref="K185:K187"/>
    <mergeCell ref="L185:L187"/>
    <mergeCell ref="A188:A190"/>
    <mergeCell ref="B188:B190"/>
    <mergeCell ref="C188:C190"/>
    <mergeCell ref="D188:D190"/>
    <mergeCell ref="E188:E190"/>
    <mergeCell ref="G185:G187"/>
    <mergeCell ref="H185:H187"/>
    <mergeCell ref="I185:I187"/>
    <mergeCell ref="J185:J187"/>
    <mergeCell ref="E185:E187"/>
    <mergeCell ref="F185:F187"/>
    <mergeCell ref="J182:J184"/>
    <mergeCell ref="K182:K184"/>
    <mergeCell ref="L182:L184"/>
    <mergeCell ref="A185:A187"/>
    <mergeCell ref="B185:B187"/>
    <mergeCell ref="C185:C187"/>
    <mergeCell ref="D185:D187"/>
    <mergeCell ref="G182:G184"/>
    <mergeCell ref="H182:H184"/>
    <mergeCell ref="I182:I184"/>
    <mergeCell ref="E182:E184"/>
    <mergeCell ref="F182:F184"/>
    <mergeCell ref="A182:A184"/>
    <mergeCell ref="B182:B184"/>
    <mergeCell ref="C182:C184"/>
    <mergeCell ref="D182:D184"/>
    <mergeCell ref="J176:J178"/>
    <mergeCell ref="K176:K178"/>
    <mergeCell ref="L176:L178"/>
    <mergeCell ref="F176:F178"/>
    <mergeCell ref="G176:G178"/>
    <mergeCell ref="L173:L175"/>
    <mergeCell ref="A176:A178"/>
    <mergeCell ref="B176:B178"/>
    <mergeCell ref="C176:C178"/>
    <mergeCell ref="D176:D178"/>
    <mergeCell ref="E176:E178"/>
    <mergeCell ref="H173:H175"/>
    <mergeCell ref="I173:I175"/>
    <mergeCell ref="J173:J175"/>
    <mergeCell ref="K173:K175"/>
    <mergeCell ref="F173:F175"/>
    <mergeCell ref="G173:G175"/>
    <mergeCell ref="K170:K172"/>
    <mergeCell ref="L170:L172"/>
    <mergeCell ref="A173:A175"/>
    <mergeCell ref="B173:B175"/>
    <mergeCell ref="C173:C175"/>
    <mergeCell ref="D173:D175"/>
    <mergeCell ref="E173:E175"/>
    <mergeCell ref="G170:G172"/>
    <mergeCell ref="H170:H172"/>
    <mergeCell ref="I170:I172"/>
    <mergeCell ref="J170:J172"/>
    <mergeCell ref="E170:E172"/>
    <mergeCell ref="F170:F172"/>
    <mergeCell ref="J164:J166"/>
    <mergeCell ref="K164:K166"/>
    <mergeCell ref="L164:L166"/>
    <mergeCell ref="A170:A172"/>
    <mergeCell ref="B170:B172"/>
    <mergeCell ref="C170:C172"/>
    <mergeCell ref="D170:D172"/>
    <mergeCell ref="G164:G166"/>
    <mergeCell ref="H164:H166"/>
    <mergeCell ref="I164:I166"/>
    <mergeCell ref="E164:E166"/>
    <mergeCell ref="F164:F166"/>
    <mergeCell ref="A164:A166"/>
    <mergeCell ref="B164:B166"/>
    <mergeCell ref="C164:C166"/>
    <mergeCell ref="D164:D166"/>
    <mergeCell ref="H161:H163"/>
    <mergeCell ref="I161:I163"/>
    <mergeCell ref="J161:J163"/>
    <mergeCell ref="K161:K163"/>
    <mergeCell ref="L161:L163"/>
    <mergeCell ref="F161:F163"/>
    <mergeCell ref="G161:G163"/>
    <mergeCell ref="L158:L160"/>
    <mergeCell ref="A161:A163"/>
    <mergeCell ref="B161:B163"/>
    <mergeCell ref="C161:C163"/>
    <mergeCell ref="D161:D163"/>
    <mergeCell ref="E161:E163"/>
    <mergeCell ref="H158:H160"/>
    <mergeCell ref="I158:I160"/>
    <mergeCell ref="J158:J160"/>
    <mergeCell ref="K158:K160"/>
    <mergeCell ref="F158:F160"/>
    <mergeCell ref="G158:G160"/>
    <mergeCell ref="K149:K151"/>
    <mergeCell ref="L149:L151"/>
    <mergeCell ref="A158:A160"/>
    <mergeCell ref="B158:B160"/>
    <mergeCell ref="C158:C160"/>
    <mergeCell ref="D158:D160"/>
    <mergeCell ref="E158:E160"/>
    <mergeCell ref="G149:G151"/>
    <mergeCell ref="H149:H151"/>
    <mergeCell ref="I149:I151"/>
    <mergeCell ref="J149:J151"/>
    <mergeCell ref="E149:E151"/>
    <mergeCell ref="F149:F151"/>
    <mergeCell ref="J146:J148"/>
    <mergeCell ref="K146:K148"/>
    <mergeCell ref="L146:L148"/>
    <mergeCell ref="A149:A151"/>
    <mergeCell ref="B149:B151"/>
    <mergeCell ref="C149:C151"/>
    <mergeCell ref="D149:D151"/>
    <mergeCell ref="G146:G148"/>
    <mergeCell ref="H146:H148"/>
    <mergeCell ref="I146:I148"/>
    <mergeCell ref="E146:E148"/>
    <mergeCell ref="F146:F148"/>
    <mergeCell ref="A146:A148"/>
    <mergeCell ref="B146:B148"/>
    <mergeCell ref="C146:C148"/>
    <mergeCell ref="D146:D148"/>
    <mergeCell ref="J152:J154"/>
    <mergeCell ref="H143:H145"/>
    <mergeCell ref="I143:I145"/>
    <mergeCell ref="J143:J145"/>
    <mergeCell ref="K143:K145"/>
    <mergeCell ref="L143:L145"/>
    <mergeCell ref="F143:F145"/>
    <mergeCell ref="G143:G145"/>
    <mergeCell ref="L140:L142"/>
    <mergeCell ref="A143:A145"/>
    <mergeCell ref="B143:B145"/>
    <mergeCell ref="C143:C145"/>
    <mergeCell ref="D143:D145"/>
    <mergeCell ref="E143:E145"/>
    <mergeCell ref="H140:H142"/>
    <mergeCell ref="I140:I142"/>
    <mergeCell ref="J140:J142"/>
    <mergeCell ref="K140:K142"/>
    <mergeCell ref="F140:F142"/>
    <mergeCell ref="G140:G142"/>
    <mergeCell ref="K137:K139"/>
    <mergeCell ref="L137:L139"/>
    <mergeCell ref="A140:A142"/>
    <mergeCell ref="B140:B142"/>
    <mergeCell ref="C140:C142"/>
    <mergeCell ref="D140:D142"/>
    <mergeCell ref="E140:E142"/>
    <mergeCell ref="G137:G139"/>
    <mergeCell ref="H137:H139"/>
    <mergeCell ref="I137:I139"/>
    <mergeCell ref="J137:J139"/>
    <mergeCell ref="E137:E139"/>
    <mergeCell ref="F137:F139"/>
    <mergeCell ref="J134:J136"/>
    <mergeCell ref="K134:K136"/>
    <mergeCell ref="L134:L136"/>
    <mergeCell ref="A137:A139"/>
    <mergeCell ref="B137:B139"/>
    <mergeCell ref="C137:C139"/>
    <mergeCell ref="D137:D139"/>
    <mergeCell ref="G134:G136"/>
    <mergeCell ref="H134:H136"/>
    <mergeCell ref="I134:I136"/>
    <mergeCell ref="E134:E136"/>
    <mergeCell ref="F134:F136"/>
    <mergeCell ref="A134:A136"/>
    <mergeCell ref="B134:B136"/>
    <mergeCell ref="C134:C136"/>
    <mergeCell ref="D134:D136"/>
    <mergeCell ref="H131:H133"/>
    <mergeCell ref="I131:I133"/>
    <mergeCell ref="J131:J133"/>
    <mergeCell ref="K131:K133"/>
    <mergeCell ref="L131:L133"/>
    <mergeCell ref="F131:F133"/>
    <mergeCell ref="G131:G133"/>
    <mergeCell ref="L128:L130"/>
    <mergeCell ref="A131:A133"/>
    <mergeCell ref="B131:B133"/>
    <mergeCell ref="C131:C133"/>
    <mergeCell ref="D131:D133"/>
    <mergeCell ref="E131:E133"/>
    <mergeCell ref="H128:H130"/>
    <mergeCell ref="I128:I130"/>
    <mergeCell ref="J128:J130"/>
    <mergeCell ref="K128:K130"/>
    <mergeCell ref="F128:F130"/>
    <mergeCell ref="G128:G130"/>
    <mergeCell ref="K125:K127"/>
    <mergeCell ref="L125:L127"/>
    <mergeCell ref="A128:A130"/>
    <mergeCell ref="B128:B130"/>
    <mergeCell ref="C128:C130"/>
    <mergeCell ref="D128:D130"/>
    <mergeCell ref="E128:E130"/>
    <mergeCell ref="G125:G127"/>
    <mergeCell ref="H125:H127"/>
    <mergeCell ref="I125:I127"/>
    <mergeCell ref="J125:J127"/>
    <mergeCell ref="E125:E127"/>
    <mergeCell ref="F125:F127"/>
    <mergeCell ref="B125:B127"/>
    <mergeCell ref="C125:C127"/>
    <mergeCell ref="D125:D127"/>
    <mergeCell ref="H122:H124"/>
    <mergeCell ref="I122:I124"/>
    <mergeCell ref="J122:J124"/>
    <mergeCell ref="K122:K124"/>
    <mergeCell ref="L122:L124"/>
    <mergeCell ref="F122:F124"/>
    <mergeCell ref="G122:G124"/>
    <mergeCell ref="L119:L121"/>
    <mergeCell ref="A122:A124"/>
    <mergeCell ref="B122:B124"/>
    <mergeCell ref="C122:C124"/>
    <mergeCell ref="D122:D124"/>
    <mergeCell ref="E122:E124"/>
    <mergeCell ref="H119:H121"/>
    <mergeCell ref="I119:I121"/>
    <mergeCell ref="J119:J121"/>
    <mergeCell ref="K119:K121"/>
    <mergeCell ref="F119:F121"/>
    <mergeCell ref="G119:G121"/>
    <mergeCell ref="K116:K118"/>
    <mergeCell ref="L116:L118"/>
    <mergeCell ref="A119:A121"/>
    <mergeCell ref="B119:B121"/>
    <mergeCell ref="C119:C121"/>
    <mergeCell ref="D119:D121"/>
    <mergeCell ref="E119:E121"/>
    <mergeCell ref="G116:G118"/>
    <mergeCell ref="H116:H118"/>
    <mergeCell ref="I116:I118"/>
    <mergeCell ref="J116:J118"/>
    <mergeCell ref="E116:E118"/>
    <mergeCell ref="F116:F118"/>
    <mergeCell ref="J113:J115"/>
    <mergeCell ref="K113:K115"/>
    <mergeCell ref="L113:L115"/>
    <mergeCell ref="A116:A118"/>
    <mergeCell ref="B116:B118"/>
    <mergeCell ref="C116:C118"/>
    <mergeCell ref="D116:D118"/>
    <mergeCell ref="G113:G115"/>
    <mergeCell ref="H113:H115"/>
    <mergeCell ref="I113:I115"/>
    <mergeCell ref="E113:E115"/>
    <mergeCell ref="F113:F115"/>
    <mergeCell ref="A113:A115"/>
    <mergeCell ref="B113:B115"/>
    <mergeCell ref="C113:C115"/>
    <mergeCell ref="D113:D115"/>
    <mergeCell ref="H110:H112"/>
    <mergeCell ref="I110:I112"/>
    <mergeCell ref="J110:J112"/>
    <mergeCell ref="K110:K112"/>
    <mergeCell ref="L110:L112"/>
    <mergeCell ref="F110:F112"/>
    <mergeCell ref="G110:G112"/>
    <mergeCell ref="L107:L109"/>
    <mergeCell ref="A110:A112"/>
    <mergeCell ref="B110:B112"/>
    <mergeCell ref="C110:C112"/>
    <mergeCell ref="D110:D112"/>
    <mergeCell ref="E110:E112"/>
    <mergeCell ref="H107:H109"/>
    <mergeCell ref="I107:I109"/>
    <mergeCell ref="J107:J109"/>
    <mergeCell ref="K107:K109"/>
    <mergeCell ref="F107:F109"/>
    <mergeCell ref="G107:G109"/>
    <mergeCell ref="K104:K106"/>
    <mergeCell ref="L104:L106"/>
    <mergeCell ref="A107:A109"/>
    <mergeCell ref="B107:B109"/>
    <mergeCell ref="C107:C109"/>
    <mergeCell ref="D107:D109"/>
    <mergeCell ref="E107:E109"/>
    <mergeCell ref="G104:G106"/>
    <mergeCell ref="H104:H106"/>
    <mergeCell ref="I104:I106"/>
    <mergeCell ref="J104:J106"/>
    <mergeCell ref="E104:E106"/>
    <mergeCell ref="F104:F106"/>
    <mergeCell ref="J101:J103"/>
    <mergeCell ref="K101:K103"/>
    <mergeCell ref="L101:L103"/>
    <mergeCell ref="A104:A106"/>
    <mergeCell ref="B104:B106"/>
    <mergeCell ref="C104:C106"/>
    <mergeCell ref="D104:D106"/>
    <mergeCell ref="G101:G103"/>
    <mergeCell ref="H101:H103"/>
    <mergeCell ref="I101:I103"/>
    <mergeCell ref="E101:E103"/>
    <mergeCell ref="F101:F103"/>
    <mergeCell ref="A101:A103"/>
    <mergeCell ref="B101:B103"/>
    <mergeCell ref="C101:C103"/>
    <mergeCell ref="D101:D103"/>
    <mergeCell ref="H98:H100"/>
    <mergeCell ref="I98:I100"/>
    <mergeCell ref="J98:J100"/>
    <mergeCell ref="K98:K100"/>
    <mergeCell ref="L98:L100"/>
    <mergeCell ref="F98:F100"/>
    <mergeCell ref="G98:G100"/>
    <mergeCell ref="L92:L94"/>
    <mergeCell ref="A98:A100"/>
    <mergeCell ref="B98:B100"/>
    <mergeCell ref="C98:C100"/>
    <mergeCell ref="D98:D100"/>
    <mergeCell ref="E98:E100"/>
    <mergeCell ref="H92:H94"/>
    <mergeCell ref="I92:I94"/>
    <mergeCell ref="J92:J94"/>
    <mergeCell ref="K92:K94"/>
    <mergeCell ref="F92:F94"/>
    <mergeCell ref="G92:G94"/>
    <mergeCell ref="D95:D97"/>
    <mergeCell ref="E95:E97"/>
    <mergeCell ref="F95:F97"/>
    <mergeCell ref="G95:G97"/>
    <mergeCell ref="H95:H97"/>
    <mergeCell ref="I95:I97"/>
    <mergeCell ref="J95:J97"/>
    <mergeCell ref="K95:K97"/>
    <mergeCell ref="L95:L97"/>
    <mergeCell ref="C95:C97"/>
    <mergeCell ref="K89:K91"/>
    <mergeCell ref="L89:L91"/>
    <mergeCell ref="A92:A94"/>
    <mergeCell ref="B92:B94"/>
    <mergeCell ref="C92:C94"/>
    <mergeCell ref="D92:D94"/>
    <mergeCell ref="E92:E94"/>
    <mergeCell ref="G89:G91"/>
    <mergeCell ref="H89:H91"/>
    <mergeCell ref="I89:I91"/>
    <mergeCell ref="J89:J91"/>
    <mergeCell ref="E89:E91"/>
    <mergeCell ref="F89:F91"/>
    <mergeCell ref="J86:J88"/>
    <mergeCell ref="K86:K88"/>
    <mergeCell ref="L86:L88"/>
    <mergeCell ref="A89:A91"/>
    <mergeCell ref="B89:B91"/>
    <mergeCell ref="C89:C91"/>
    <mergeCell ref="D89:D91"/>
    <mergeCell ref="G86:G88"/>
    <mergeCell ref="H86:H88"/>
    <mergeCell ref="I86:I88"/>
    <mergeCell ref="E86:E88"/>
    <mergeCell ref="F86:F88"/>
    <mergeCell ref="A86:A88"/>
    <mergeCell ref="B86:B88"/>
    <mergeCell ref="C86:C88"/>
    <mergeCell ref="D86:D88"/>
    <mergeCell ref="H83:H85"/>
    <mergeCell ref="I83:I85"/>
    <mergeCell ref="J83:J85"/>
    <mergeCell ref="K83:K85"/>
    <mergeCell ref="L83:L85"/>
    <mergeCell ref="F83:F85"/>
    <mergeCell ref="G83:G85"/>
    <mergeCell ref="L80:L82"/>
    <mergeCell ref="A83:A85"/>
    <mergeCell ref="B83:B85"/>
    <mergeCell ref="C83:C85"/>
    <mergeCell ref="D83:D85"/>
    <mergeCell ref="E83:E85"/>
    <mergeCell ref="H80:H82"/>
    <mergeCell ref="I80:I82"/>
    <mergeCell ref="J80:J82"/>
    <mergeCell ref="K80:K82"/>
    <mergeCell ref="F80:F82"/>
    <mergeCell ref="G80:G82"/>
    <mergeCell ref="K74:K76"/>
    <mergeCell ref="L74:L76"/>
    <mergeCell ref="A80:A82"/>
    <mergeCell ref="B80:B82"/>
    <mergeCell ref="C80:C82"/>
    <mergeCell ref="D80:D82"/>
    <mergeCell ref="E80:E82"/>
    <mergeCell ref="G74:G76"/>
    <mergeCell ref="H74:H76"/>
    <mergeCell ref="I74:I76"/>
    <mergeCell ref="J74:J76"/>
    <mergeCell ref="E74:E76"/>
    <mergeCell ref="F74:F76"/>
    <mergeCell ref="J71:J73"/>
    <mergeCell ref="K71:K73"/>
    <mergeCell ref="L71:L73"/>
    <mergeCell ref="A74:A76"/>
    <mergeCell ref="B74:B76"/>
    <mergeCell ref="C74:C76"/>
    <mergeCell ref="D74:D76"/>
    <mergeCell ref="G71:G73"/>
    <mergeCell ref="H71:H73"/>
    <mergeCell ref="I71:I73"/>
    <mergeCell ref="E71:E73"/>
    <mergeCell ref="F71:F73"/>
    <mergeCell ref="A71:A73"/>
    <mergeCell ref="B71:B73"/>
    <mergeCell ref="C71:C73"/>
    <mergeCell ref="D71:D73"/>
    <mergeCell ref="D77:D79"/>
    <mergeCell ref="H68:H70"/>
    <mergeCell ref="I68:I70"/>
    <mergeCell ref="J68:J70"/>
    <mergeCell ref="K68:K70"/>
    <mergeCell ref="L68:L70"/>
    <mergeCell ref="F68:F70"/>
    <mergeCell ref="G68:G70"/>
    <mergeCell ref="L65:L67"/>
    <mergeCell ref="A68:A70"/>
    <mergeCell ref="B68:B70"/>
    <mergeCell ref="C68:C70"/>
    <mergeCell ref="D68:D70"/>
    <mergeCell ref="E68:E70"/>
    <mergeCell ref="H65:H67"/>
    <mergeCell ref="I65:I67"/>
    <mergeCell ref="J65:J67"/>
    <mergeCell ref="K65:K67"/>
    <mergeCell ref="F65:F67"/>
    <mergeCell ref="G65:G67"/>
    <mergeCell ref="A65:A67"/>
    <mergeCell ref="B65:B67"/>
    <mergeCell ref="C65:C67"/>
    <mergeCell ref="D65:D67"/>
    <mergeCell ref="E65:E67"/>
    <mergeCell ref="L62:L64"/>
    <mergeCell ref="H62:H64"/>
    <mergeCell ref="I62:I64"/>
    <mergeCell ref="J62:J64"/>
    <mergeCell ref="K62:K64"/>
    <mergeCell ref="F62:F64"/>
    <mergeCell ref="G62:G64"/>
    <mergeCell ref="A62:A64"/>
    <mergeCell ref="B62:B64"/>
    <mergeCell ref="C62:C64"/>
    <mergeCell ref="D62:D64"/>
    <mergeCell ref="E62:E64"/>
    <mergeCell ref="H59:H61"/>
    <mergeCell ref="I59:I61"/>
    <mergeCell ref="J59:J61"/>
    <mergeCell ref="E59:E61"/>
    <mergeCell ref="F59:F61"/>
    <mergeCell ref="J56:J58"/>
    <mergeCell ref="K56:K58"/>
    <mergeCell ref="L56:L58"/>
    <mergeCell ref="A59:A61"/>
    <mergeCell ref="B59:B61"/>
    <mergeCell ref="C59:C61"/>
    <mergeCell ref="D59:D61"/>
    <mergeCell ref="G56:G58"/>
    <mergeCell ref="H56:H58"/>
    <mergeCell ref="I56:I58"/>
    <mergeCell ref="E56:E58"/>
    <mergeCell ref="F56:F58"/>
    <mergeCell ref="A56:A58"/>
    <mergeCell ref="B56:B58"/>
    <mergeCell ref="C56:C58"/>
    <mergeCell ref="D56:D58"/>
    <mergeCell ref="A35:A37"/>
    <mergeCell ref="B35:B37"/>
    <mergeCell ref="C35:C37"/>
    <mergeCell ref="D35:D37"/>
    <mergeCell ref="G32:G34"/>
    <mergeCell ref="H32:H34"/>
    <mergeCell ref="I32:I34"/>
    <mergeCell ref="E32:E34"/>
    <mergeCell ref="F32:F34"/>
    <mergeCell ref="A32:A34"/>
    <mergeCell ref="B32:B34"/>
    <mergeCell ref="C32:C34"/>
    <mergeCell ref="D32:D34"/>
    <mergeCell ref="G35:G37"/>
    <mergeCell ref="H35:H37"/>
    <mergeCell ref="I35:I37"/>
    <mergeCell ref="J35:J37"/>
    <mergeCell ref="E35:E37"/>
    <mergeCell ref="F35:F37"/>
    <mergeCell ref="H29:H31"/>
    <mergeCell ref="I29:I31"/>
    <mergeCell ref="J29:J31"/>
    <mergeCell ref="K29:K31"/>
    <mergeCell ref="L29:L31"/>
    <mergeCell ref="F29:F31"/>
    <mergeCell ref="G29:G31"/>
    <mergeCell ref="L26:L28"/>
    <mergeCell ref="A29:A31"/>
    <mergeCell ref="B29:B31"/>
    <mergeCell ref="C29:C31"/>
    <mergeCell ref="D29:D31"/>
    <mergeCell ref="E29:E31"/>
    <mergeCell ref="H26:H28"/>
    <mergeCell ref="I26:I28"/>
    <mergeCell ref="J26:J28"/>
    <mergeCell ref="K26:K28"/>
    <mergeCell ref="F26:F28"/>
    <mergeCell ref="G26:G28"/>
    <mergeCell ref="A26:A28"/>
    <mergeCell ref="B26:B28"/>
    <mergeCell ref="C26:C28"/>
    <mergeCell ref="D26:D28"/>
    <mergeCell ref="E26:E28"/>
    <mergeCell ref="G23:G25"/>
    <mergeCell ref="H23:H25"/>
    <mergeCell ref="I23:I25"/>
    <mergeCell ref="J23:J25"/>
    <mergeCell ref="E23:E25"/>
    <mergeCell ref="F23:F25"/>
    <mergeCell ref="J20:J22"/>
    <mergeCell ref="K20:K22"/>
    <mergeCell ref="L20:L22"/>
    <mergeCell ref="A23:A25"/>
    <mergeCell ref="B23:B25"/>
    <mergeCell ref="C23:C25"/>
    <mergeCell ref="D23:D25"/>
    <mergeCell ref="G20:G22"/>
    <mergeCell ref="H20:H22"/>
    <mergeCell ref="I20:I22"/>
    <mergeCell ref="E20:E22"/>
    <mergeCell ref="F20:F22"/>
    <mergeCell ref="A20:A22"/>
    <mergeCell ref="B20:B22"/>
    <mergeCell ref="C20:C22"/>
    <mergeCell ref="D20:D22"/>
    <mergeCell ref="H17:H19"/>
    <mergeCell ref="I17:I19"/>
    <mergeCell ref="J17:J19"/>
    <mergeCell ref="K17:K19"/>
    <mergeCell ref="L17:L19"/>
    <mergeCell ref="F17:F19"/>
    <mergeCell ref="G17:G19"/>
    <mergeCell ref="L14:L16"/>
    <mergeCell ref="A17:A19"/>
    <mergeCell ref="B17:B19"/>
    <mergeCell ref="C17:C19"/>
    <mergeCell ref="D17:D19"/>
    <mergeCell ref="E17:E19"/>
    <mergeCell ref="H14:H16"/>
    <mergeCell ref="I14:I16"/>
    <mergeCell ref="J14:J16"/>
    <mergeCell ref="K14:K16"/>
    <mergeCell ref="F14:F16"/>
    <mergeCell ref="G14:G16"/>
    <mergeCell ref="J8:J10"/>
    <mergeCell ref="K8:K10"/>
    <mergeCell ref="L8:L10"/>
    <mergeCell ref="A11:A13"/>
    <mergeCell ref="B11:B13"/>
    <mergeCell ref="C11:C13"/>
    <mergeCell ref="D11:D13"/>
    <mergeCell ref="G8:G10"/>
    <mergeCell ref="H8:H10"/>
    <mergeCell ref="I8:I10"/>
    <mergeCell ref="E8:E10"/>
    <mergeCell ref="F8:F10"/>
    <mergeCell ref="A8:A10"/>
    <mergeCell ref="B8:B10"/>
    <mergeCell ref="C8:C10"/>
    <mergeCell ref="D8:D10"/>
    <mergeCell ref="H11:H13"/>
    <mergeCell ref="J6:K6"/>
    <mergeCell ref="K23:K25"/>
    <mergeCell ref="L23:L25"/>
    <mergeCell ref="J32:J34"/>
    <mergeCell ref="K32:K34"/>
    <mergeCell ref="L32:L34"/>
    <mergeCell ref="K35:K37"/>
    <mergeCell ref="L35:L37"/>
    <mergeCell ref="K59:K61"/>
    <mergeCell ref="L59:L61"/>
    <mergeCell ref="M23:M25"/>
    <mergeCell ref="M26:M28"/>
    <mergeCell ref="M29:M31"/>
    <mergeCell ref="M32:M34"/>
    <mergeCell ref="A4:L4"/>
    <mergeCell ref="A6:A7"/>
    <mergeCell ref="B6:B7"/>
    <mergeCell ref="C6:C7"/>
    <mergeCell ref="K11:K13"/>
    <mergeCell ref="L11:L13"/>
    <mergeCell ref="A14:A16"/>
    <mergeCell ref="B14:B16"/>
    <mergeCell ref="C14:C16"/>
    <mergeCell ref="D14:D16"/>
    <mergeCell ref="E14:E16"/>
    <mergeCell ref="G11:G13"/>
    <mergeCell ref="I11:I13"/>
    <mergeCell ref="J11:J13"/>
    <mergeCell ref="E11:E13"/>
    <mergeCell ref="F11:F13"/>
    <mergeCell ref="H401:H403"/>
    <mergeCell ref="I401:I403"/>
    <mergeCell ref="J401:J403"/>
    <mergeCell ref="K401:K403"/>
    <mergeCell ref="L401:L403"/>
    <mergeCell ref="M401:M403"/>
    <mergeCell ref="B398:B400"/>
    <mergeCell ref="C398:C400"/>
    <mergeCell ref="D398:D400"/>
    <mergeCell ref="E398:E400"/>
    <mergeCell ref="F398:F400"/>
    <mergeCell ref="G398:G400"/>
    <mergeCell ref="H398:H400"/>
    <mergeCell ref="I398:I400"/>
    <mergeCell ref="J398:J400"/>
    <mergeCell ref="K398:K400"/>
    <mergeCell ref="A401:A403"/>
    <mergeCell ref="B401:B403"/>
    <mergeCell ref="C401:C403"/>
    <mergeCell ref="D401:D403"/>
    <mergeCell ref="A404:A406"/>
    <mergeCell ref="B404:B406"/>
    <mergeCell ref="C404:C406"/>
    <mergeCell ref="F404:F406"/>
    <mergeCell ref="D404:D406"/>
    <mergeCell ref="E404:E406"/>
    <mergeCell ref="G404:G406"/>
    <mergeCell ref="H404:H406"/>
    <mergeCell ref="I404:I406"/>
    <mergeCell ref="J404:J406"/>
    <mergeCell ref="K404:K406"/>
    <mergeCell ref="L404:L406"/>
    <mergeCell ref="M404:M406"/>
    <mergeCell ref="A167:A169"/>
    <mergeCell ref="B167:B169"/>
    <mergeCell ref="C167:C169"/>
    <mergeCell ref="D167:D169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E401:E403"/>
    <mergeCell ref="F401:F403"/>
    <mergeCell ref="G401:G403"/>
    <mergeCell ref="A407:A409"/>
    <mergeCell ref="H407:H409"/>
    <mergeCell ref="I407:I409"/>
    <mergeCell ref="J407:J409"/>
    <mergeCell ref="K407:K409"/>
    <mergeCell ref="L407:L409"/>
    <mergeCell ref="M407:M409"/>
    <mergeCell ref="B407:B409"/>
    <mergeCell ref="D407:D409"/>
    <mergeCell ref="C407:C409"/>
    <mergeCell ref="E407:E409"/>
    <mergeCell ref="F407:F409"/>
    <mergeCell ref="G407:G409"/>
    <mergeCell ref="B431:B433"/>
    <mergeCell ref="C431:C433"/>
    <mergeCell ref="D431:D433"/>
    <mergeCell ref="E431:E433"/>
    <mergeCell ref="F431:F433"/>
    <mergeCell ref="G431:G433"/>
    <mergeCell ref="H431:H433"/>
    <mergeCell ref="I431:I433"/>
    <mergeCell ref="J431:J433"/>
    <mergeCell ref="K431:K433"/>
    <mergeCell ref="L431:L433"/>
    <mergeCell ref="M431:M433"/>
    <mergeCell ref="A434:A436"/>
    <mergeCell ref="B434:B436"/>
    <mergeCell ref="C434:C436"/>
    <mergeCell ref="D434:D436"/>
    <mergeCell ref="E434:E436"/>
    <mergeCell ref="F434:F436"/>
    <mergeCell ref="G434:G436"/>
    <mergeCell ref="H434:H436"/>
    <mergeCell ref="I434:I436"/>
    <mergeCell ref="J434:J436"/>
    <mergeCell ref="K434:K436"/>
    <mergeCell ref="L434:L436"/>
    <mergeCell ref="M434:M436"/>
    <mergeCell ref="A437:A439"/>
    <mergeCell ref="B437:B439"/>
    <mergeCell ref="C437:C439"/>
    <mergeCell ref="D437:D439"/>
    <mergeCell ref="E437:E439"/>
    <mergeCell ref="F437:F439"/>
    <mergeCell ref="G437:G439"/>
    <mergeCell ref="H437:H439"/>
    <mergeCell ref="I437:I439"/>
    <mergeCell ref="J437:J439"/>
    <mergeCell ref="K437:K439"/>
    <mergeCell ref="L437:L439"/>
    <mergeCell ref="M437:M439"/>
    <mergeCell ref="A440:A442"/>
    <mergeCell ref="B440:B442"/>
    <mergeCell ref="C440:C442"/>
    <mergeCell ref="D440:D442"/>
    <mergeCell ref="E440:E442"/>
    <mergeCell ref="F440:F442"/>
    <mergeCell ref="G440:G442"/>
    <mergeCell ref="H440:H442"/>
    <mergeCell ref="I440:I442"/>
    <mergeCell ref="J440:J442"/>
    <mergeCell ref="K440:K442"/>
    <mergeCell ref="L440:L442"/>
    <mergeCell ref="M440:M442"/>
    <mergeCell ref="A443:A445"/>
    <mergeCell ref="B443:B445"/>
    <mergeCell ref="C443:C445"/>
    <mergeCell ref="D443:D445"/>
    <mergeCell ref="E443:E445"/>
    <mergeCell ref="F443:F445"/>
    <mergeCell ref="G443:G445"/>
    <mergeCell ref="H443:H445"/>
    <mergeCell ref="I443:I445"/>
    <mergeCell ref="J443:J445"/>
    <mergeCell ref="K443:K445"/>
    <mergeCell ref="L443:L445"/>
    <mergeCell ref="M443:M445"/>
    <mergeCell ref="A446:A448"/>
    <mergeCell ref="B446:B448"/>
    <mergeCell ref="C446:C448"/>
    <mergeCell ref="D446:D448"/>
    <mergeCell ref="E446:E448"/>
    <mergeCell ref="F446:F448"/>
    <mergeCell ref="G446:G448"/>
    <mergeCell ref="H446:H448"/>
    <mergeCell ref="I446:I448"/>
    <mergeCell ref="J446:J448"/>
    <mergeCell ref="K446:K448"/>
    <mergeCell ref="L446:L448"/>
    <mergeCell ref="M446:M448"/>
    <mergeCell ref="A449:A451"/>
    <mergeCell ref="B449:B451"/>
    <mergeCell ref="C449:C451"/>
    <mergeCell ref="D449:D451"/>
    <mergeCell ref="E449:E451"/>
    <mergeCell ref="F449:F451"/>
    <mergeCell ref="G449:G451"/>
    <mergeCell ref="H449:H451"/>
    <mergeCell ref="I449:I451"/>
    <mergeCell ref="J449:J451"/>
    <mergeCell ref="K449:K451"/>
    <mergeCell ref="L449:L451"/>
    <mergeCell ref="M449:M451"/>
    <mergeCell ref="A452:A454"/>
    <mergeCell ref="B452:B454"/>
    <mergeCell ref="C452:C454"/>
    <mergeCell ref="D452:D454"/>
    <mergeCell ref="E452:E454"/>
    <mergeCell ref="F452:F454"/>
    <mergeCell ref="G452:G454"/>
    <mergeCell ref="H452:H454"/>
    <mergeCell ref="I452:I454"/>
    <mergeCell ref="J452:J454"/>
    <mergeCell ref="K452:K454"/>
    <mergeCell ref="L452:L454"/>
    <mergeCell ref="M452:M454"/>
    <mergeCell ref="A455:A457"/>
    <mergeCell ref="B455:B457"/>
    <mergeCell ref="C455:C457"/>
    <mergeCell ref="D455:D457"/>
    <mergeCell ref="E455:E457"/>
    <mergeCell ref="F455:F457"/>
    <mergeCell ref="G455:G457"/>
    <mergeCell ref="H455:H457"/>
    <mergeCell ref="I455:I457"/>
    <mergeCell ref="J455:J457"/>
    <mergeCell ref="K455:K457"/>
    <mergeCell ref="L455:L457"/>
    <mergeCell ref="M455:M457"/>
    <mergeCell ref="A458:A460"/>
    <mergeCell ref="B458:B460"/>
    <mergeCell ref="C458:C460"/>
    <mergeCell ref="D458:D460"/>
    <mergeCell ref="E458:E460"/>
    <mergeCell ref="F458:F460"/>
    <mergeCell ref="G458:G460"/>
    <mergeCell ref="H458:H460"/>
    <mergeCell ref="I458:I460"/>
    <mergeCell ref="J458:J460"/>
    <mergeCell ref="K458:K460"/>
    <mergeCell ref="L458:L460"/>
    <mergeCell ref="M458:M460"/>
    <mergeCell ref="A461:A463"/>
    <mergeCell ref="B461:B463"/>
    <mergeCell ref="C461:C463"/>
    <mergeCell ref="D461:D463"/>
    <mergeCell ref="E461:E463"/>
    <mergeCell ref="F461:F463"/>
    <mergeCell ref="G461:G463"/>
    <mergeCell ref="H461:H463"/>
    <mergeCell ref="I461:I463"/>
    <mergeCell ref="J461:J463"/>
    <mergeCell ref="K461:K463"/>
    <mergeCell ref="L461:L463"/>
    <mergeCell ref="M461:M463"/>
    <mergeCell ref="A464:A466"/>
    <mergeCell ref="B464:B466"/>
    <mergeCell ref="C464:C466"/>
    <mergeCell ref="D464:D466"/>
    <mergeCell ref="E464:E466"/>
    <mergeCell ref="F464:F466"/>
    <mergeCell ref="G464:G466"/>
    <mergeCell ref="H464:H466"/>
    <mergeCell ref="I464:I466"/>
    <mergeCell ref="J464:J466"/>
    <mergeCell ref="K464:K466"/>
    <mergeCell ref="L464:L466"/>
    <mergeCell ref="M464:M466"/>
    <mergeCell ref="A467:A469"/>
    <mergeCell ref="B467:B469"/>
    <mergeCell ref="C467:C469"/>
    <mergeCell ref="D467:D469"/>
    <mergeCell ref="E467:E469"/>
    <mergeCell ref="F467:F469"/>
    <mergeCell ref="G467:G469"/>
    <mergeCell ref="H467:H469"/>
    <mergeCell ref="I467:I469"/>
    <mergeCell ref="J467:J469"/>
    <mergeCell ref="K467:K469"/>
    <mergeCell ref="L467:L469"/>
    <mergeCell ref="M467:M469"/>
    <mergeCell ref="A470:A472"/>
    <mergeCell ref="B470:B472"/>
    <mergeCell ref="C470:C472"/>
    <mergeCell ref="D470:D472"/>
    <mergeCell ref="E470:E472"/>
    <mergeCell ref="F470:F472"/>
    <mergeCell ref="G470:G472"/>
    <mergeCell ref="H470:H472"/>
    <mergeCell ref="I470:I472"/>
    <mergeCell ref="J470:J472"/>
    <mergeCell ref="K470:K472"/>
    <mergeCell ref="L470:L472"/>
    <mergeCell ref="M470:M472"/>
  </mergeCells>
  <conditionalFormatting sqref="J242:J247 J38:J40 J221:J232 J371:J394 J218 J293:J328 J335:J355 K8:K412 K416:K418 K428:K430 D158:J166 E248:J253 D254:J292 D80:J151 E77:J79 D8:I37 E38:I55 D194:J217 E191:I193 E155:I157 D221:I247 E218:I220 D182:J190 E179:I181 F398:J404 F410:J410 F167:I167 D170:J178 E368:I397 D56:J76 D293:I367 D152:I154 F407:J407 F413:J413 F416:J416 F419:J419 F422:J422 F425:J425 F428:J428 F431:J431 F434:J434 F437:J437 F440:J440 F443:J443 F446:J446 F449:J449 F452:J452 F455:J455 F458:J458 F461:J461 F464:J464 F467:J467 F470:J470">
    <cfRule type="cellIs" dxfId="33" priority="225" operator="equal">
      <formula>0</formula>
    </cfRule>
  </conditionalFormatting>
  <conditionalFormatting sqref="J8:J37">
    <cfRule type="cellIs" dxfId="32" priority="191" operator="equal">
      <formula>0</formula>
    </cfRule>
  </conditionalFormatting>
  <conditionalFormatting sqref="J233:J241">
    <cfRule type="cellIs" dxfId="31" priority="190" operator="equal">
      <formula>0</formula>
    </cfRule>
  </conditionalFormatting>
  <conditionalFormatting sqref="J356:J367">
    <cfRule type="cellIs" dxfId="30" priority="189" operator="equal">
      <formula>0</formula>
    </cfRule>
  </conditionalFormatting>
  <conditionalFormatting sqref="D179 D155 D368 D371 D374 D377 D380 D38 D41 D44 D47 D50 D53 D383 D386 D389 D392 D218 D395 D191 D77 D248 D251">
    <cfRule type="cellIs" dxfId="29" priority="73" operator="equal">
      <formula>0</formula>
    </cfRule>
  </conditionalFormatting>
  <conditionalFormatting sqref="J155">
    <cfRule type="cellIs" dxfId="28" priority="71" operator="equal">
      <formula>0</formula>
    </cfRule>
  </conditionalFormatting>
  <conditionalFormatting sqref="J179:J181">
    <cfRule type="cellIs" dxfId="27" priority="69" operator="equal">
      <formula>0</formula>
    </cfRule>
  </conditionalFormatting>
  <conditionalFormatting sqref="J368:J370">
    <cfRule type="cellIs" dxfId="26" priority="68" operator="equal">
      <formula>0</formula>
    </cfRule>
  </conditionalFormatting>
  <conditionalFormatting sqref="J41:J55">
    <cfRule type="cellIs" dxfId="25" priority="66" operator="equal">
      <formula>0</formula>
    </cfRule>
  </conditionalFormatting>
  <conditionalFormatting sqref="J395">
    <cfRule type="cellIs" dxfId="24" priority="64" operator="equal">
      <formula>0</formula>
    </cfRule>
  </conditionalFormatting>
  <conditionalFormatting sqref="J152:J154">
    <cfRule type="cellIs" dxfId="23" priority="58" operator="equal">
      <formula>0</formula>
    </cfRule>
  </conditionalFormatting>
  <conditionalFormatting sqref="J329:J334">
    <cfRule type="cellIs" dxfId="22" priority="56" operator="equal">
      <formula>0</formula>
    </cfRule>
  </conditionalFormatting>
  <conditionalFormatting sqref="J191:J193">
    <cfRule type="cellIs" dxfId="21" priority="50" operator="equal">
      <formula>0</formula>
    </cfRule>
  </conditionalFormatting>
  <conditionalFormatting sqref="E398">
    <cfRule type="cellIs" dxfId="20" priority="46" operator="equal">
      <formula>0</formula>
    </cfRule>
  </conditionalFormatting>
  <conditionalFormatting sqref="E401">
    <cfRule type="cellIs" dxfId="19" priority="44" operator="equal">
      <formula>0</formula>
    </cfRule>
  </conditionalFormatting>
  <conditionalFormatting sqref="L410">
    <cfRule type="cellIs" dxfId="18" priority="41" operator="equal">
      <formula>0</formula>
    </cfRule>
  </conditionalFormatting>
  <conditionalFormatting sqref="J167:J169">
    <cfRule type="cellIs" dxfId="17" priority="40" operator="equal">
      <formula>0</formula>
    </cfRule>
  </conditionalFormatting>
  <conditionalFormatting sqref="K413:K415">
    <cfRule type="cellIs" dxfId="16" priority="39" operator="equal">
      <formula>0</formula>
    </cfRule>
  </conditionalFormatting>
  <conditionalFormatting sqref="K419:K424">
    <cfRule type="cellIs" dxfId="15" priority="35" operator="equal">
      <formula>0</formula>
    </cfRule>
  </conditionalFormatting>
  <conditionalFormatting sqref="K425:K427">
    <cfRule type="cellIs" dxfId="14" priority="34" operator="equal">
      <formula>0</formula>
    </cfRule>
  </conditionalFormatting>
  <conditionalFormatting sqref="K431:K433">
    <cfRule type="cellIs" dxfId="13" priority="29" operator="equal">
      <formula>0</formula>
    </cfRule>
  </conditionalFormatting>
  <conditionalFormatting sqref="K434:K436">
    <cfRule type="cellIs" dxfId="12" priority="28" operator="equal">
      <formula>0</formula>
    </cfRule>
  </conditionalFormatting>
  <conditionalFormatting sqref="K437:K439">
    <cfRule type="cellIs" dxfId="11" priority="27" operator="equal">
      <formula>0</formula>
    </cfRule>
  </conditionalFormatting>
  <conditionalFormatting sqref="K440:K442">
    <cfRule type="cellIs" dxfId="10" priority="26" operator="equal">
      <formula>0</formula>
    </cfRule>
  </conditionalFormatting>
  <conditionalFormatting sqref="K443:K445">
    <cfRule type="cellIs" dxfId="9" priority="25" operator="equal">
      <formula>0</formula>
    </cfRule>
  </conditionalFormatting>
  <conditionalFormatting sqref="K446:K448">
    <cfRule type="cellIs" dxfId="8" priority="24" operator="equal">
      <formula>0</formula>
    </cfRule>
  </conditionalFormatting>
  <conditionalFormatting sqref="K449:K451">
    <cfRule type="cellIs" dxfId="7" priority="23" operator="equal">
      <formula>0</formula>
    </cfRule>
  </conditionalFormatting>
  <conditionalFormatting sqref="K452:K454">
    <cfRule type="cellIs" dxfId="6" priority="22" operator="equal">
      <formula>0</formula>
    </cfRule>
  </conditionalFormatting>
  <conditionalFormatting sqref="K455:K457">
    <cfRule type="cellIs" dxfId="5" priority="21" operator="equal">
      <formula>0</formula>
    </cfRule>
  </conditionalFormatting>
  <conditionalFormatting sqref="K458:K460">
    <cfRule type="cellIs" dxfId="4" priority="20" operator="equal">
      <formula>0</formula>
    </cfRule>
  </conditionalFormatting>
  <conditionalFormatting sqref="K461:K463">
    <cfRule type="cellIs" dxfId="3" priority="19" operator="equal">
      <formula>0</formula>
    </cfRule>
  </conditionalFormatting>
  <conditionalFormatting sqref="K464:K466">
    <cfRule type="cellIs" dxfId="2" priority="18" operator="equal">
      <formula>0</formula>
    </cfRule>
  </conditionalFormatting>
  <conditionalFormatting sqref="K467:K469">
    <cfRule type="cellIs" dxfId="1" priority="17" operator="equal">
      <formula>0</formula>
    </cfRule>
  </conditionalFormatting>
  <conditionalFormatting sqref="K470:K472">
    <cfRule type="cellIs" dxfId="0" priority="16" operator="equal">
      <formula>0</formula>
    </cfRule>
  </conditionalFormatting>
  <pageMargins left="0.25" right="0.25" top="0.75" bottom="0.75" header="0.3" footer="0.3"/>
  <pageSetup paperSize="9" scale="47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15" sqref="Y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2018-12-05T10:07:17Z</cp:lastPrinted>
  <dcterms:created xsi:type="dcterms:W3CDTF">2015-11-23T10:13:12Z</dcterms:created>
  <dcterms:modified xsi:type="dcterms:W3CDTF">2020-12-07T10:58:37Z</dcterms:modified>
</cp:coreProperties>
</file>